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<sst xmlns="http://schemas.openxmlformats.org/spreadsheetml/2006/main" count="47" uniqueCount="45">
  <si>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</si>
  <si>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</si>
  <si>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</si>
  <si>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</si>
  <si>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</si>
  <si>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</si>
  <si>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</si>
  <si>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</si>
  <si>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</si>
  <si>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</si>
  <si>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</si>
  <si>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</si>
  <si>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</si>
  <si>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</si>
  <si>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</si>
  <si>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</si>
  <si>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</si>
  <si>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</si>
  <si>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</si>
  <si>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</si>
  <si>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</si>
  <si>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</si>
  <si>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</si>
  <si>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</si>
  <si>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</si>
  <si>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</si>
  <si>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</si>
  <si>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</si>
  <si>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</si>
  <si>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</si>
  <si>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</si>
  <si>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</si>
  <si>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</si>
  <si>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</si>
  <si>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</si>
  <si>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</si>
  <si>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</si>
  <si>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</si>
  <si>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</si>
  <si>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</si>
  <si>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</si>
  <si>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</si>
  <si>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многоквартирного жилого дома по адресу п.Крутоярский   ул.Приокская   д. 15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</si>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</sst>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74.8515625" style="0" customWidth="1"/>
    <col min="2" max="2" width="14.00390625" style="0" customWidth="1"/>
    <col min="3" max="3" width="12.7109375" style="0" customWidth="1"/>
    <col min="4" max="4" width="13.28125" style="0" customWidth="1"/>
    <col min="5" max="5" width="13.0039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5.75">
      <c r="A2" s="1" t="s">
        <v>42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6.5" thickBot="1">
      <c r="A3" s="1"/>
      <c r="B3" s="18">
        <v>953.2</v>
      </c>
      <c r="C3" s="17" t="s">
        <v>36</v>
      </c>
      <c r="D3" s="17"/>
      <c r="E3" s="17"/>
      <c r="F3" s="17"/>
      <c r="G3" s="17" t="s">
        <v>15</v>
      </c>
      <c r="H3" s="17"/>
      <c r="I3" s="17"/>
      <c r="J3" s="17"/>
      <c r="K3" s="17"/>
      <c r="L3" s="17"/>
      <c r="M3" s="17"/>
      <c r="N3" s="17"/>
    </row>
    <row r="4" spans="1:14" s="2" customFormat="1" ht="15.75" thickBot="1">
      <c r="A4" s="10"/>
      <c r="B4" s="19"/>
      <c r="C4" s="11">
        <v>2023</v>
      </c>
      <c r="D4" s="11" t="s">
        <v>37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38</v>
      </c>
      <c r="I5" s="13" t="s">
        <v>28</v>
      </c>
      <c r="J5" s="20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5" t="s">
        <v>39</v>
      </c>
      <c r="B8" s="16">
        <v>708.18</v>
      </c>
      <c r="C8" s="16">
        <v>126.17</v>
      </c>
      <c r="D8" s="16">
        <v>459.91</v>
      </c>
      <c r="E8" s="16">
        <v>667.48</v>
      </c>
      <c r="F8" s="16">
        <v>333.74</v>
      </c>
      <c r="G8" s="16">
        <v>468.05</v>
      </c>
      <c r="H8" s="16">
        <v>28.49</v>
      </c>
      <c r="I8" s="16">
        <v>398.86</v>
      </c>
      <c r="J8" s="16">
        <v>740.74</v>
      </c>
      <c r="K8" s="16">
        <v>854.7</v>
      </c>
      <c r="L8" s="16">
        <v>1070.41</v>
      </c>
      <c r="M8" s="16">
        <v>2307.69</v>
      </c>
      <c r="N8" s="16">
        <f aca="true" t="shared" si="0" ref="N8:N21">SUM(B8:M8)</f>
        <v>8164.42</v>
      </c>
    </row>
    <row r="9" spans="1:14" s="2" customFormat="1" ht="15">
      <c r="A9" s="4" t="s">
        <v>2</v>
      </c>
      <c r="B9" s="7">
        <v>926.32</v>
      </c>
      <c r="C9" s="7">
        <v>934.23</v>
      </c>
      <c r="D9" s="7">
        <v>959.01</v>
      </c>
      <c r="E9" s="16">
        <v>923.17</v>
      </c>
      <c r="F9" s="7">
        <v>942.42</v>
      </c>
      <c r="G9" s="7">
        <v>944.9</v>
      </c>
      <c r="H9" s="6">
        <v>968.15</v>
      </c>
      <c r="I9" s="16">
        <v>959.48</v>
      </c>
      <c r="J9" s="16">
        <v>944.9</v>
      </c>
      <c r="K9" s="16">
        <v>959.48</v>
      </c>
      <c r="L9" s="16">
        <v>944.9</v>
      </c>
      <c r="M9" s="16">
        <v>983.59</v>
      </c>
      <c r="N9" s="6">
        <f t="shared" si="0"/>
        <v>11390.55</v>
      </c>
    </row>
    <row r="10" spans="1:14" s="2" customFormat="1" ht="15">
      <c r="A10" s="4" t="s">
        <v>3</v>
      </c>
      <c r="B10" s="6">
        <v>1650.88</v>
      </c>
      <c r="C10" s="6">
        <v>1369.05</v>
      </c>
      <c r="D10" s="6">
        <v>1549.3</v>
      </c>
      <c r="E10" s="6">
        <v>2082.46</v>
      </c>
      <c r="F10" s="6">
        <v>1686.13</v>
      </c>
      <c r="G10" s="6">
        <v>8988.38</v>
      </c>
      <c r="H10" s="6">
        <v>3509.23</v>
      </c>
      <c r="I10" s="6">
        <v>3513.95</v>
      </c>
      <c r="J10" s="6">
        <v>3053.22</v>
      </c>
      <c r="K10" s="6">
        <v>2837.75</v>
      </c>
      <c r="L10" s="6">
        <v>2804.84</v>
      </c>
      <c r="M10" s="6">
        <v>3126.83</v>
      </c>
      <c r="N10" s="6">
        <f t="shared" si="0"/>
        <v>36172.020000000004</v>
      </c>
    </row>
    <row r="11" spans="1:14" s="2" customFormat="1" ht="15">
      <c r="A11" s="4" t="s">
        <v>4</v>
      </c>
      <c r="B11" s="6">
        <v>946.4</v>
      </c>
      <c r="C11" s="6">
        <v>916.88</v>
      </c>
      <c r="D11" s="6">
        <v>968.93</v>
      </c>
      <c r="E11" s="6">
        <v>925.74</v>
      </c>
      <c r="F11" s="6">
        <v>1031.87</v>
      </c>
      <c r="G11" s="6">
        <v>997.79</v>
      </c>
      <c r="H11" s="6">
        <v>935.46</v>
      </c>
      <c r="I11" s="6">
        <v>994.26</v>
      </c>
      <c r="J11" s="6">
        <v>966.34</v>
      </c>
      <c r="K11" s="6">
        <v>954.23</v>
      </c>
      <c r="L11" s="6">
        <v>1135.87</v>
      </c>
      <c r="M11" s="6">
        <v>1139.4</v>
      </c>
      <c r="N11" s="6">
        <f t="shared" si="0"/>
        <v>11913.17</v>
      </c>
    </row>
    <row r="12" spans="1:14" s="2" customFormat="1" ht="15">
      <c r="A12" s="4" t="s">
        <v>5</v>
      </c>
      <c r="B12" s="6">
        <v>951.76</v>
      </c>
      <c r="C12" s="6">
        <v>970.75</v>
      </c>
      <c r="D12" s="6">
        <v>981.7</v>
      </c>
      <c r="E12" s="6">
        <v>1007.48</v>
      </c>
      <c r="F12" s="6">
        <v>951.76</v>
      </c>
      <c r="G12" s="6">
        <v>954.04</v>
      </c>
      <c r="H12" s="6">
        <v>987.31</v>
      </c>
      <c r="I12" s="6">
        <v>1070.98</v>
      </c>
      <c r="J12" s="6">
        <v>1031.43</v>
      </c>
      <c r="K12" s="6">
        <v>1193.54</v>
      </c>
      <c r="L12" s="6">
        <v>1018.19</v>
      </c>
      <c r="M12" s="6">
        <v>1034.58</v>
      </c>
      <c r="N12" s="6">
        <f t="shared" si="0"/>
        <v>12153.52</v>
      </c>
    </row>
    <row r="13" spans="1:14" s="2" customFormat="1" ht="15">
      <c r="A13" s="4" t="s">
        <v>6</v>
      </c>
      <c r="B13" s="6">
        <v>893.34</v>
      </c>
      <c r="C13" s="6">
        <v>968.93</v>
      </c>
      <c r="D13" s="6">
        <v>952.53</v>
      </c>
      <c r="E13" s="6">
        <v>960.24</v>
      </c>
      <c r="F13" s="6">
        <v>955.48</v>
      </c>
      <c r="G13" s="6">
        <v>1026.67</v>
      </c>
      <c r="H13" s="6">
        <v>984.54</v>
      </c>
      <c r="I13" s="6">
        <v>1061.26</v>
      </c>
      <c r="J13" s="6">
        <v>1017.61</v>
      </c>
      <c r="K13" s="6">
        <v>1032.19</v>
      </c>
      <c r="L13" s="6">
        <v>998.46</v>
      </c>
      <c r="M13" s="6">
        <v>1068.79</v>
      </c>
      <c r="N13" s="6">
        <f t="shared" si="0"/>
        <v>11920.04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2860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2860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2000</v>
      </c>
      <c r="E15" s="6">
        <v>0</v>
      </c>
      <c r="F15" s="6">
        <v>0</v>
      </c>
      <c r="G15" s="6">
        <v>0</v>
      </c>
      <c r="H15" s="6">
        <v>2400</v>
      </c>
      <c r="I15" s="6">
        <v>0</v>
      </c>
      <c r="J15" s="6">
        <v>0</v>
      </c>
      <c r="K15" s="6">
        <v>0</v>
      </c>
      <c r="L15" s="6">
        <v>0</v>
      </c>
      <c r="M15" s="6">
        <v>2000</v>
      </c>
      <c r="N15" s="6">
        <f t="shared" si="0"/>
        <v>6400</v>
      </c>
    </row>
    <row r="16" spans="1:14" s="2" customFormat="1" ht="15">
      <c r="A16" s="4" t="s">
        <v>8</v>
      </c>
      <c r="B16" s="6">
        <v>3306.56</v>
      </c>
      <c r="C16" s="6">
        <v>3561.73</v>
      </c>
      <c r="D16" s="6">
        <v>3570.69</v>
      </c>
      <c r="E16" s="6">
        <v>3786.84</v>
      </c>
      <c r="F16" s="6">
        <v>3298.81</v>
      </c>
      <c r="G16" s="6">
        <v>3404.78</v>
      </c>
      <c r="H16" s="6">
        <v>3337.69</v>
      </c>
      <c r="I16" s="6">
        <v>3391.54</v>
      </c>
      <c r="J16" s="6">
        <v>3820.96</v>
      </c>
      <c r="K16" s="6">
        <v>3734.62</v>
      </c>
      <c r="L16" s="6">
        <v>3885.57</v>
      </c>
      <c r="M16" s="6">
        <v>3565.46</v>
      </c>
      <c r="N16" s="6">
        <f t="shared" si="0"/>
        <v>42665.25</v>
      </c>
    </row>
    <row r="17" spans="1:14" s="2" customFormat="1" ht="15">
      <c r="A17" s="5" t="s">
        <v>19</v>
      </c>
      <c r="B17" s="6">
        <v>890.19</v>
      </c>
      <c r="C17" s="6">
        <v>1130.5</v>
      </c>
      <c r="D17" s="6">
        <v>631.59</v>
      </c>
      <c r="E17" s="6">
        <v>493.08</v>
      </c>
      <c r="F17" s="6">
        <v>234.4</v>
      </c>
      <c r="G17" s="6">
        <v>208.61</v>
      </c>
      <c r="H17" s="6">
        <v>240.25</v>
      </c>
      <c r="I17" s="6">
        <v>1891.61</v>
      </c>
      <c r="J17" s="6">
        <v>191.65</v>
      </c>
      <c r="K17" s="6">
        <v>3599.67</v>
      </c>
      <c r="L17" s="6">
        <v>317.25</v>
      </c>
      <c r="M17" s="6">
        <v>552.93</v>
      </c>
      <c r="N17" s="6">
        <f t="shared" si="0"/>
        <v>10381.73</v>
      </c>
    </row>
    <row r="18" spans="1:14" s="2" customFormat="1" ht="15">
      <c r="A18" s="5" t="s">
        <v>14</v>
      </c>
      <c r="B18" s="6">
        <v>641.73</v>
      </c>
      <c r="C18" s="6">
        <v>608.58</v>
      </c>
      <c r="D18" s="6">
        <v>661.06</v>
      </c>
      <c r="E18" s="6">
        <v>746.36</v>
      </c>
      <c r="F18" s="6">
        <v>512.64</v>
      </c>
      <c r="G18" s="6">
        <v>1085.46</v>
      </c>
      <c r="H18" s="6">
        <v>754.41</v>
      </c>
      <c r="I18" s="6">
        <v>646.71</v>
      </c>
      <c r="J18" s="6">
        <v>630.4</v>
      </c>
      <c r="K18" s="6">
        <v>733.06</v>
      </c>
      <c r="L18" s="6">
        <v>630.56</v>
      </c>
      <c r="M18" s="6">
        <v>840.8</v>
      </c>
      <c r="N18" s="6">
        <f t="shared" si="0"/>
        <v>8491.769999999999</v>
      </c>
    </row>
    <row r="19" spans="1:14" s="2" customFormat="1" ht="15.75">
      <c r="A19" s="4" t="s">
        <v>9</v>
      </c>
      <c r="B19" s="8">
        <f aca="true" t="shared" si="1" ref="B19:M19">SUM(B8:B18)</f>
        <v>10915.36</v>
      </c>
      <c r="C19" s="8">
        <f t="shared" si="1"/>
        <v>10586.82</v>
      </c>
      <c r="D19" s="8">
        <f t="shared" si="1"/>
        <v>12734.72</v>
      </c>
      <c r="E19" s="8">
        <f t="shared" si="1"/>
        <v>11592.85</v>
      </c>
      <c r="F19" s="8">
        <f t="shared" si="1"/>
        <v>9947.249999999998</v>
      </c>
      <c r="G19" s="8">
        <f t="shared" si="1"/>
        <v>18078.68</v>
      </c>
      <c r="H19" s="8">
        <f t="shared" si="1"/>
        <v>17005.530000000002</v>
      </c>
      <c r="I19" s="8">
        <f t="shared" si="1"/>
        <v>13928.650000000001</v>
      </c>
      <c r="J19" s="8">
        <f t="shared" si="1"/>
        <v>12397.25</v>
      </c>
      <c r="K19" s="8">
        <f t="shared" si="1"/>
        <v>15899.239999999998</v>
      </c>
      <c r="L19" s="8">
        <f t="shared" si="1"/>
        <v>12806.05</v>
      </c>
      <c r="M19" s="8">
        <f t="shared" si="1"/>
        <v>16620.07</v>
      </c>
      <c r="N19" s="6">
        <f t="shared" si="0"/>
        <v>162512.46999999997</v>
      </c>
    </row>
    <row r="20" spans="1:14" s="2" customFormat="1" ht="15.75">
      <c r="A20" s="9" t="s">
        <v>10</v>
      </c>
      <c r="B20" s="6">
        <v>13122.82</v>
      </c>
      <c r="C20" s="6">
        <v>12903.6</v>
      </c>
      <c r="D20" s="6">
        <v>12970.35</v>
      </c>
      <c r="E20" s="6">
        <v>12427.1</v>
      </c>
      <c r="F20" s="6">
        <v>12722.57</v>
      </c>
      <c r="G20" s="6">
        <v>12932.22</v>
      </c>
      <c r="H20" s="6">
        <v>12598.65</v>
      </c>
      <c r="I20" s="6">
        <v>12732.1</v>
      </c>
      <c r="J20" s="6">
        <v>12265.12</v>
      </c>
      <c r="K20" s="6">
        <v>12655.85</v>
      </c>
      <c r="L20" s="6">
        <v>12998.9</v>
      </c>
      <c r="M20" s="6">
        <v>13113.3</v>
      </c>
      <c r="N20" s="6">
        <f t="shared" si="0"/>
        <v>153442.58</v>
      </c>
    </row>
    <row r="21" spans="1:14" s="2" customFormat="1" ht="15.75">
      <c r="A21" s="9" t="s">
        <v>11</v>
      </c>
      <c r="B21" s="6">
        <v>10695.45</v>
      </c>
      <c r="C21" s="6">
        <v>10143.05</v>
      </c>
      <c r="D21" s="6">
        <v>11017.62</v>
      </c>
      <c r="E21" s="6">
        <v>12439.41</v>
      </c>
      <c r="F21" s="6">
        <v>8544</v>
      </c>
      <c r="G21" s="6">
        <v>18090.94</v>
      </c>
      <c r="H21" s="6">
        <v>12573.51</v>
      </c>
      <c r="I21" s="6">
        <v>10778.54</v>
      </c>
      <c r="J21" s="6">
        <v>10506.64</v>
      </c>
      <c r="K21" s="6">
        <v>12217.62</v>
      </c>
      <c r="L21" s="6">
        <v>10509.29</v>
      </c>
      <c r="M21" s="6">
        <v>14013.4</v>
      </c>
      <c r="N21" s="6">
        <f t="shared" si="0"/>
        <v>141529.46999999997</v>
      </c>
    </row>
    <row r="22" spans="1:14" s="2" customFormat="1" ht="15.75">
      <c r="A22" s="9" t="s">
        <v>12</v>
      </c>
      <c r="B22" s="6">
        <v>40067.39</v>
      </c>
      <c r="C22" s="6">
        <v>42827.94</v>
      </c>
      <c r="D22" s="6">
        <v>44780.67</v>
      </c>
      <c r="E22" s="6">
        <v>44786.36</v>
      </c>
      <c r="F22" s="6">
        <v>48946.93</v>
      </c>
      <c r="G22" s="6">
        <v>43788.21</v>
      </c>
      <c r="H22" s="6">
        <v>43813.35</v>
      </c>
      <c r="I22" s="6">
        <v>45766.91</v>
      </c>
      <c r="J22" s="6">
        <v>47525.39</v>
      </c>
      <c r="K22" s="6">
        <v>47963.62</v>
      </c>
      <c r="L22" s="6">
        <v>50453.23</v>
      </c>
      <c r="M22" s="6">
        <v>49553.13</v>
      </c>
      <c r="N22" s="6">
        <v>49553.13</v>
      </c>
    </row>
    <row r="23" spans="1:14" s="2" customFormat="1" ht="15.75">
      <c r="A23" s="9" t="s">
        <v>27</v>
      </c>
      <c r="B23" s="21">
        <f>B19/B3</f>
        <v>11.451279899286613</v>
      </c>
      <c r="C23" s="21">
        <f>C19/B3</f>
        <v>11.10660931598825</v>
      </c>
      <c r="D23" s="22">
        <f>D19/B3</f>
        <v>13.35996642887117</v>
      </c>
      <c r="E23" s="21">
        <f>E19/B3</f>
        <v>12.16203315148972</v>
      </c>
      <c r="F23" s="21">
        <f>F19/B3</f>
        <v>10.435637851447753</v>
      </c>
      <c r="G23" s="21">
        <f>G19/B3</f>
        <v>18.966302979437682</v>
      </c>
      <c r="H23" s="21">
        <f>H19/B3</f>
        <v>17.840463701216954</v>
      </c>
      <c r="I23" s="21">
        <f>I19/B3</f>
        <v>14.612515736466639</v>
      </c>
      <c r="J23" s="24">
        <f>J19/B3</f>
        <v>13.005927402433906</v>
      </c>
      <c r="K23" s="24">
        <f>K19/B3</f>
        <v>16.679857322702475</v>
      </c>
      <c r="L23" s="21">
        <f>L19/B3</f>
        <v>13.434798573227024</v>
      </c>
      <c r="M23" s="24">
        <f>M19/B3</f>
        <v>17.436078472513636</v>
      </c>
      <c r="N23" s="6"/>
    </row>
    <row r="24" spans="1:14" s="2" customFormat="1" ht="15.75">
      <c r="A24" s="9" t="s">
        <v>40</v>
      </c>
      <c r="B24" s="24"/>
      <c r="C24" s="24"/>
      <c r="D24" s="24"/>
      <c r="E24" s="24"/>
      <c r="F24" s="24"/>
      <c r="G24" s="24"/>
      <c r="H24" s="24"/>
      <c r="I24" s="24"/>
      <c r="J24" s="23"/>
      <c r="K24" s="23"/>
      <c r="L24" s="23"/>
      <c r="M24" s="23"/>
      <c r="N24" s="24"/>
    </row>
    <row r="25" spans="1:14" s="2" customFormat="1" ht="15">
      <c r="A25" s="3"/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2" customFormat="1" ht="15">
      <c r="A26" s="3" t="s">
        <v>20</v>
      </c>
      <c r="B26" s="25"/>
      <c r="E26" s="2" t="s">
        <v>41</v>
      </c>
      <c r="H26" s="2" t="s">
        <v>0</v>
      </c>
      <c r="I26" s="17"/>
      <c r="J26" s="17"/>
      <c r="K26" s="17"/>
      <c r="L26" s="17"/>
      <c r="M26" s="17"/>
      <c r="N26" s="17"/>
    </row>
    <row r="27" spans="1:14" s="2" customFormat="1" ht="15">
      <c r="A27" s="3" t="s">
        <v>16</v>
      </c>
      <c r="B27" s="25"/>
      <c r="E27" s="2" t="s">
        <v>17</v>
      </c>
      <c r="H27" s="2" t="s">
        <v>0</v>
      </c>
      <c r="I27" s="17"/>
      <c r="J27" s="17"/>
      <c r="K27" s="17"/>
      <c r="L27" s="17"/>
      <c r="M27" s="17"/>
      <c r="N27" s="17"/>
    </row>
    <row r="28" spans="1:14" s="2" customFormat="1" ht="15">
      <c r="A28" s="3" t="s">
        <v>13</v>
      </c>
      <c r="B28" s="25"/>
      <c r="E28" s="2" t="s">
        <v>44</v>
      </c>
      <c r="I28" s="17"/>
      <c r="J28" s="17"/>
      <c r="K28" s="17"/>
      <c r="L28" s="17"/>
      <c r="M28" s="17"/>
      <c r="N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2024-03-25T15:51:41Z</dcterms:modified>
  <cp:category/>
  <cp:version/>
  <cp:contentType/>
  <cp:contentStatus/>
</cp:coreProperties>
</file>