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<sst xmlns="http://schemas.openxmlformats.org/spreadsheetml/2006/main" count="48" uniqueCount="45">
  <si>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</si>
  <si>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</si>
  <si>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</si>
  <si>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</si>
  <si>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</si>
  <si>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</si>
  <si>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</si>
  <si>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</si>
  <si>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</si>
  <si>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</si>
  <si>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</si>
  <si>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</si>
  <si>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</si>
  <si>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</si>
  <si>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</si>
  <si>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</si>
  <si>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</si>
  <si>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</si>
  <si>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</si>
  <si>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</si>
  <si>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</si>
  <si>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</si>
  <si>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</si>
  <si>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</si>
  <si>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</si>
  <si>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</si>
  <si>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</si>
  <si>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</si>
  <si>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</si>
  <si>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</si>
  <si>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</si>
  <si>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</si>
  <si>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</si>
  <si>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</si>
  <si>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</si>
  <si>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</si>
  <si>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Центральная д. 9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</si>
  <si>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</si>
  <si>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</si>
  <si>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</si>
  <si>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</si>
  <si>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</si>
  <si>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</si>
  <si>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Романова Ю.В.</t>
  </si>
  <si>
    <t>2022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</si>
</sst>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75" zoomScaleNormal="75" zoomScalePageLayoutView="0" workbookViewId="0" topLeftCell="A1">
      <selection activeCell="H18" sqref="H18"/>
    </sheetView>
  </sheetViews>
  <sheetFormatPr defaultColWidth="9.140625" defaultRowHeight="12.75"/>
  <cols>
    <col min="1" max="1" width="71.00390625" style="0" customWidth="1"/>
    <col min="2" max="2" width="13.00390625" style="0" customWidth="1"/>
    <col min="3" max="3" width="11.28125" style="0" customWidth="1"/>
    <col min="4" max="4" width="11.00390625" style="0" customWidth="1"/>
    <col min="5" max="5" width="13.7109375" style="0" customWidth="1"/>
    <col min="6" max="9" width="11.57421875" style="0" bestFit="1" customWidth="1"/>
    <col min="10" max="10" width="13.28125" style="0" customWidth="1"/>
    <col min="11" max="11" width="11.57421875" style="0" bestFit="1" customWidth="1"/>
    <col min="12" max="12" width="12.7109375" style="0" bestFit="1" customWidth="1"/>
    <col min="13" max="13" width="11.14062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G1" s="18"/>
      <c r="H1" s="18"/>
      <c r="I1" s="18"/>
      <c r="J1" s="18"/>
      <c r="K1" s="18"/>
      <c r="L1" s="18"/>
      <c r="M1" s="18"/>
      <c r="N1" s="18"/>
    </row>
    <row r="2" spans="1:14" s="2" customFormat="1" ht="15.75">
      <c r="A2" s="1" t="s">
        <v>36</v>
      </c>
      <c r="G2" s="18"/>
      <c r="H2" s="18"/>
      <c r="I2" s="18" t="s">
        <v>0</v>
      </c>
      <c r="J2" s="18"/>
      <c r="K2" s="18"/>
      <c r="L2" s="18"/>
      <c r="M2" s="18"/>
      <c r="N2" s="18"/>
    </row>
    <row r="3" spans="1:14" s="2" customFormat="1" ht="16.5" thickBot="1">
      <c r="A3" s="1"/>
      <c r="B3" s="19">
        <v>752.8</v>
      </c>
      <c r="C3" s="18" t="s">
        <v>37</v>
      </c>
      <c r="D3" s="18"/>
      <c r="E3" s="18"/>
      <c r="F3" s="18"/>
      <c r="G3" s="18" t="s">
        <v>15</v>
      </c>
      <c r="H3" s="18"/>
      <c r="I3" s="18"/>
      <c r="J3" s="18"/>
      <c r="K3" s="18"/>
      <c r="L3" s="18"/>
      <c r="M3" s="18"/>
      <c r="N3" s="18"/>
    </row>
    <row r="4" spans="1:14" s="2" customFormat="1" ht="15.75" thickBot="1">
      <c r="A4" s="10"/>
      <c r="B4" s="20"/>
      <c r="C4" s="11">
        <v>2022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1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44</v>
      </c>
    </row>
    <row r="8" spans="1:14" s="2" customFormat="1" ht="16.5" thickBot="1">
      <c r="A8" s="16" t="s">
        <v>40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7">
        <v>501.28</v>
      </c>
      <c r="J8" s="17">
        <v>22.44</v>
      </c>
      <c r="K8" s="17">
        <v>59.84</v>
      </c>
      <c r="L8" s="17">
        <v>411.4</v>
      </c>
      <c r="M8" s="17"/>
      <c r="N8" s="15">
        <f aca="true" t="shared" si="0" ref="N8:N21">SUM(B8:M8)</f>
        <v>994.96</v>
      </c>
    </row>
    <row r="9" spans="1:14" s="2" customFormat="1" ht="15">
      <c r="A9" s="3" t="s">
        <v>2</v>
      </c>
      <c r="B9" s="7">
        <v>698</v>
      </c>
      <c r="C9" s="7">
        <v>748.51</v>
      </c>
      <c r="D9" s="7">
        <v>769.59</v>
      </c>
      <c r="E9" s="7">
        <v>754.98</v>
      </c>
      <c r="F9" s="7">
        <v>720.13</v>
      </c>
      <c r="G9" s="7">
        <v>720.13</v>
      </c>
      <c r="H9" s="6">
        <v>731.57</v>
      </c>
      <c r="I9" s="17">
        <v>738.57</v>
      </c>
      <c r="J9" s="17">
        <v>731.65</v>
      </c>
      <c r="K9" s="17">
        <v>757.54</v>
      </c>
      <c r="L9" s="17">
        <v>762.29</v>
      </c>
      <c r="M9" s="17">
        <v>743.01</v>
      </c>
      <c r="N9" s="6">
        <f t="shared" si="0"/>
        <v>8875.97</v>
      </c>
    </row>
    <row r="10" spans="1:14" s="2" customFormat="1" ht="15">
      <c r="A10" s="3" t="s">
        <v>3</v>
      </c>
      <c r="B10" s="6">
        <v>1061.61</v>
      </c>
      <c r="C10" s="6">
        <v>1201.57</v>
      </c>
      <c r="D10" s="6">
        <v>1378.35</v>
      </c>
      <c r="E10" s="6">
        <v>2334.53</v>
      </c>
      <c r="F10" s="6">
        <v>1480.83</v>
      </c>
      <c r="G10" s="6">
        <v>1306.28</v>
      </c>
      <c r="H10" s="6">
        <v>1523.32</v>
      </c>
      <c r="I10" s="6">
        <v>1612.37</v>
      </c>
      <c r="J10" s="6">
        <v>1491.66</v>
      </c>
      <c r="K10" s="6">
        <v>1177.91</v>
      </c>
      <c r="L10" s="6">
        <v>1020.72</v>
      </c>
      <c r="M10" s="6">
        <v>1130.9</v>
      </c>
      <c r="N10" s="6">
        <f t="shared" si="0"/>
        <v>16720.05</v>
      </c>
    </row>
    <row r="11" spans="1:14" s="2" customFormat="1" ht="15">
      <c r="A11" s="3" t="s">
        <v>4</v>
      </c>
      <c r="B11" s="6">
        <v>714.18</v>
      </c>
      <c r="C11" s="6">
        <v>698.96</v>
      </c>
      <c r="D11" s="6">
        <v>843.65</v>
      </c>
      <c r="E11" s="6">
        <v>695.96</v>
      </c>
      <c r="F11" s="6">
        <v>661.49</v>
      </c>
      <c r="G11" s="6">
        <v>655.09</v>
      </c>
      <c r="H11" s="6">
        <v>717.42</v>
      </c>
      <c r="I11" s="6">
        <v>722.7</v>
      </c>
      <c r="J11" s="6">
        <v>761.4</v>
      </c>
      <c r="K11" s="6">
        <v>683.09</v>
      </c>
      <c r="L11" s="6">
        <v>683.16</v>
      </c>
      <c r="M11" s="6">
        <v>757.54</v>
      </c>
      <c r="N11" s="6">
        <f t="shared" si="0"/>
        <v>8594.64</v>
      </c>
    </row>
    <row r="12" spans="1:14" s="2" customFormat="1" ht="15">
      <c r="A12" s="3" t="s">
        <v>5</v>
      </c>
      <c r="B12" s="6">
        <v>669.92</v>
      </c>
      <c r="C12" s="6">
        <v>716.61</v>
      </c>
      <c r="D12" s="6">
        <v>670.82</v>
      </c>
      <c r="E12" s="6">
        <v>691.07</v>
      </c>
      <c r="F12" s="6">
        <v>642.44</v>
      </c>
      <c r="G12" s="6">
        <v>676.92</v>
      </c>
      <c r="H12" s="6">
        <v>653.88</v>
      </c>
      <c r="I12" s="6">
        <v>670.67</v>
      </c>
      <c r="J12" s="6">
        <v>745.5</v>
      </c>
      <c r="K12" s="6">
        <v>688.13</v>
      </c>
      <c r="L12" s="6">
        <v>665.4</v>
      </c>
      <c r="M12" s="6">
        <v>797.14</v>
      </c>
      <c r="N12" s="6">
        <f t="shared" si="0"/>
        <v>8288.5</v>
      </c>
    </row>
    <row r="13" spans="1:14" s="2" customFormat="1" ht="15">
      <c r="A13" s="3" t="s">
        <v>6</v>
      </c>
      <c r="B13" s="6">
        <v>666.98</v>
      </c>
      <c r="C13" s="6">
        <v>682.49</v>
      </c>
      <c r="D13" s="6">
        <v>658.78</v>
      </c>
      <c r="E13" s="6">
        <v>670.9</v>
      </c>
      <c r="F13" s="6">
        <v>642.44</v>
      </c>
      <c r="G13" s="6">
        <v>631</v>
      </c>
      <c r="H13" s="6">
        <v>662.54</v>
      </c>
      <c r="I13" s="6">
        <v>653.88</v>
      </c>
      <c r="J13" s="6">
        <v>745.5</v>
      </c>
      <c r="K13" s="6">
        <v>703.19</v>
      </c>
      <c r="L13" s="6">
        <v>824.62</v>
      </c>
      <c r="M13" s="6">
        <v>785.7</v>
      </c>
      <c r="N13" s="6">
        <f t="shared" si="0"/>
        <v>8328.02</v>
      </c>
    </row>
    <row r="14" spans="1:14" s="2" customFormat="1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3253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3253</v>
      </c>
    </row>
    <row r="15" spans="1:14" s="2" customFormat="1" ht="15">
      <c r="A15" s="3" t="s">
        <v>18</v>
      </c>
      <c r="B15" s="6">
        <v>0</v>
      </c>
      <c r="C15" s="6">
        <v>0</v>
      </c>
      <c r="D15" s="6">
        <v>1200</v>
      </c>
      <c r="E15" s="6">
        <v>0</v>
      </c>
      <c r="F15" s="6">
        <v>0</v>
      </c>
      <c r="G15" s="6">
        <v>0</v>
      </c>
      <c r="H15" s="6">
        <v>0</v>
      </c>
      <c r="I15" s="6">
        <v>2000</v>
      </c>
      <c r="J15" s="6">
        <v>0</v>
      </c>
      <c r="K15" s="6">
        <v>0</v>
      </c>
      <c r="L15" s="6">
        <v>0</v>
      </c>
      <c r="M15" s="6">
        <v>1400</v>
      </c>
      <c r="N15" s="6">
        <f t="shared" si="0"/>
        <v>4600</v>
      </c>
    </row>
    <row r="16" spans="1:14" s="2" customFormat="1" ht="15">
      <c r="A16" s="3" t="s">
        <v>8</v>
      </c>
      <c r="B16" s="6">
        <v>3247.35</v>
      </c>
      <c r="C16" s="6">
        <v>3267.23</v>
      </c>
      <c r="D16" s="6">
        <v>3378.72</v>
      </c>
      <c r="E16" s="6">
        <v>3103.94</v>
      </c>
      <c r="F16" s="6">
        <v>3295.91</v>
      </c>
      <c r="G16" s="6">
        <v>2758.41</v>
      </c>
      <c r="H16" s="6">
        <v>3393.62</v>
      </c>
      <c r="I16" s="6">
        <v>1930.86</v>
      </c>
      <c r="J16" s="6">
        <v>2590.08</v>
      </c>
      <c r="K16" s="6">
        <v>2767.9</v>
      </c>
      <c r="L16" s="6">
        <v>2771.06</v>
      </c>
      <c r="M16" s="6">
        <v>2801.85</v>
      </c>
      <c r="N16" s="6">
        <f t="shared" si="0"/>
        <v>35306.93</v>
      </c>
    </row>
    <row r="17" spans="1:14" s="2" customFormat="1" ht="15">
      <c r="A17" s="4" t="s">
        <v>19</v>
      </c>
      <c r="B17" s="6">
        <v>269.5</v>
      </c>
      <c r="C17" s="6">
        <v>599.98</v>
      </c>
      <c r="D17" s="6">
        <v>272.06</v>
      </c>
      <c r="E17" s="6">
        <v>633.56</v>
      </c>
      <c r="F17" s="6">
        <v>220.12</v>
      </c>
      <c r="G17" s="6">
        <v>196.18</v>
      </c>
      <c r="H17" s="6">
        <v>207.4</v>
      </c>
      <c r="I17" s="6">
        <v>623.92</v>
      </c>
      <c r="J17" s="6">
        <v>260.69</v>
      </c>
      <c r="K17" s="6">
        <v>355.92</v>
      </c>
      <c r="L17" s="6">
        <v>1168.8</v>
      </c>
      <c r="M17" s="6">
        <v>718.47</v>
      </c>
      <c r="N17" s="6">
        <f t="shared" si="0"/>
        <v>5526.6</v>
      </c>
    </row>
    <row r="18" spans="1:14" s="2" customFormat="1" ht="15">
      <c r="A18" s="4" t="s">
        <v>14</v>
      </c>
      <c r="B18" s="6">
        <v>379.75</v>
      </c>
      <c r="C18" s="6">
        <v>668.06</v>
      </c>
      <c r="D18" s="6">
        <v>355.61</v>
      </c>
      <c r="E18" s="6">
        <v>1115.34</v>
      </c>
      <c r="F18" s="6">
        <v>517.97</v>
      </c>
      <c r="G18" s="6">
        <v>467.2</v>
      </c>
      <c r="H18" s="6">
        <v>418.37</v>
      </c>
      <c r="I18" s="6">
        <v>739.49</v>
      </c>
      <c r="J18" s="6">
        <v>411.16</v>
      </c>
      <c r="K18" s="6">
        <v>688.92</v>
      </c>
      <c r="L18" s="6">
        <v>472.51</v>
      </c>
      <c r="M18" s="6">
        <v>499.3</v>
      </c>
      <c r="N18" s="6">
        <f t="shared" si="0"/>
        <v>6733.68</v>
      </c>
    </row>
    <row r="19" spans="1:14" s="2" customFormat="1" ht="15.75">
      <c r="A19" s="3" t="s">
        <v>9</v>
      </c>
      <c r="B19" s="8">
        <f>SUM(B9:B18)</f>
        <v>7707.29</v>
      </c>
      <c r="C19" s="8">
        <f>SUM(C8:C18)</f>
        <v>8583.41</v>
      </c>
      <c r="D19" s="8">
        <f>SUM(D9:D18)</f>
        <v>9527.58</v>
      </c>
      <c r="E19" s="8">
        <f>SUM(E8:E18)</f>
        <v>10000.279999999999</v>
      </c>
      <c r="F19" s="8">
        <f>SUM(F9:F18)</f>
        <v>8181.33</v>
      </c>
      <c r="G19" s="8">
        <f>SUM(G9:G18)</f>
        <v>7411.21</v>
      </c>
      <c r="H19" s="8">
        <f>SUM(H8:H18)</f>
        <v>11561.119999999999</v>
      </c>
      <c r="I19" s="8">
        <f>SUM(I8:I18)</f>
        <v>10193.74</v>
      </c>
      <c r="J19" s="8">
        <f>SUM(J8:J18)</f>
        <v>7760.079999999999</v>
      </c>
      <c r="K19" s="8">
        <f>SUM(K8:K18)</f>
        <v>7882.4400000000005</v>
      </c>
      <c r="L19" s="8">
        <f>SUM(L8:L18)</f>
        <v>8779.96</v>
      </c>
      <c r="M19" s="8">
        <f>SUM(M9:M18)</f>
        <v>9633.909999999998</v>
      </c>
      <c r="N19" s="8">
        <f t="shared" si="0"/>
        <v>107222.35</v>
      </c>
    </row>
    <row r="20" spans="1:18" s="2" customFormat="1" ht="15.75">
      <c r="A20" s="9" t="s">
        <v>10</v>
      </c>
      <c r="B20" s="6">
        <v>8950.8</v>
      </c>
      <c r="C20" s="6">
        <v>8950.8</v>
      </c>
      <c r="D20" s="6">
        <v>8950.8</v>
      </c>
      <c r="E20" s="6">
        <v>8950.8</v>
      </c>
      <c r="F20" s="6">
        <v>8950.8</v>
      </c>
      <c r="G20" s="6">
        <v>8950.8</v>
      </c>
      <c r="H20" s="6">
        <v>9282.02</v>
      </c>
      <c r="I20" s="6">
        <v>9282.02</v>
      </c>
      <c r="J20" s="6">
        <v>9282.02</v>
      </c>
      <c r="K20" s="6">
        <v>9282.02</v>
      </c>
      <c r="L20" s="6">
        <v>8890.57</v>
      </c>
      <c r="M20" s="6">
        <v>9688.56</v>
      </c>
      <c r="N20" s="6">
        <f t="shared" si="0"/>
        <v>109412.01000000001</v>
      </c>
      <c r="R20" s="2">
        <v>5.92</v>
      </c>
    </row>
    <row r="21" spans="1:14" s="2" customFormat="1" ht="15.75">
      <c r="A21" s="9" t="s">
        <v>11</v>
      </c>
      <c r="B21" s="6">
        <v>6329.17</v>
      </c>
      <c r="C21" s="6">
        <v>11134.29</v>
      </c>
      <c r="D21" s="6">
        <v>5926.85</v>
      </c>
      <c r="E21" s="6">
        <v>18588.94</v>
      </c>
      <c r="F21" s="18">
        <v>8632.78</v>
      </c>
      <c r="G21" s="6">
        <v>7786.74</v>
      </c>
      <c r="H21" s="6">
        <v>6972.77</v>
      </c>
      <c r="I21" s="6">
        <v>12324.84</v>
      </c>
      <c r="J21" s="6">
        <v>6852.67</v>
      </c>
      <c r="K21" s="6">
        <v>11482.01</v>
      </c>
      <c r="L21" s="6">
        <v>7875.23</v>
      </c>
      <c r="M21" s="6">
        <v>8321.62</v>
      </c>
      <c r="N21" s="6">
        <f t="shared" si="0"/>
        <v>112227.90999999997</v>
      </c>
    </row>
    <row r="22" spans="1:14" s="2" customFormat="1" ht="15.75">
      <c r="A22" s="9" t="s">
        <v>12</v>
      </c>
      <c r="B22" s="6">
        <v>11366.09</v>
      </c>
      <c r="C22" s="6">
        <v>9182.6</v>
      </c>
      <c r="D22" s="6">
        <v>12206.55</v>
      </c>
      <c r="E22" s="6">
        <v>2568.41</v>
      </c>
      <c r="F22" s="6">
        <v>2886.43</v>
      </c>
      <c r="G22" s="6">
        <v>4050.49</v>
      </c>
      <c r="H22" s="6">
        <v>6359.74</v>
      </c>
      <c r="I22" s="6">
        <v>4684.56</v>
      </c>
      <c r="J22" s="6">
        <v>5746.27</v>
      </c>
      <c r="K22" s="6">
        <v>3546.28</v>
      </c>
      <c r="L22" s="6">
        <v>4561.62</v>
      </c>
      <c r="M22" s="6">
        <v>5928.55</v>
      </c>
      <c r="N22" s="6">
        <v>5928.55</v>
      </c>
    </row>
    <row r="23" spans="1:14" s="2" customFormat="1" ht="15.75">
      <c r="A23" s="9" t="s">
        <v>27</v>
      </c>
      <c r="B23" s="22">
        <f>B19/B3</f>
        <v>10.23816418703507</v>
      </c>
      <c r="C23" s="22">
        <f>C19/B3</f>
        <v>11.401979277364507</v>
      </c>
      <c r="D23" s="23">
        <f>D19/B3</f>
        <v>12.656190223166844</v>
      </c>
      <c r="E23" s="22">
        <f>E19/B3</f>
        <v>13.284112646121146</v>
      </c>
      <c r="F23" s="22">
        <f>F19/B3</f>
        <v>10.86786663124336</v>
      </c>
      <c r="G23" s="22">
        <f>G19/B3</f>
        <v>9.844859192348567</v>
      </c>
      <c r="H23" s="22">
        <f>H19/B3</f>
        <v>15.357492029755578</v>
      </c>
      <c r="I23" s="22">
        <f>I19/B3</f>
        <v>13.541099893730076</v>
      </c>
      <c r="J23" s="24">
        <f>J19/B3</f>
        <v>10.308289054197662</v>
      </c>
      <c r="K23" s="24">
        <f>K19/B3</f>
        <v>10.470828905419767</v>
      </c>
      <c r="L23" s="22">
        <f>L19/B3</f>
        <v>11.663071200850158</v>
      </c>
      <c r="M23" s="24">
        <f>M19/B3</f>
        <v>12.797436238044632</v>
      </c>
      <c r="N23" s="8"/>
    </row>
    <row r="24" spans="1:14" s="2" customFormat="1" ht="15.75">
      <c r="A24" s="9" t="s">
        <v>41</v>
      </c>
      <c r="B24" s="24"/>
      <c r="C24" s="24"/>
      <c r="D24" s="24"/>
      <c r="E24" s="24"/>
      <c r="F24" s="24"/>
      <c r="G24" s="24"/>
      <c r="H24" s="24"/>
      <c r="I24" s="24"/>
      <c r="J24" s="25"/>
      <c r="K24" s="25"/>
      <c r="L24" s="25"/>
      <c r="M24" s="25"/>
      <c r="N24" s="24"/>
    </row>
    <row r="25" spans="1:14" s="2" customFormat="1" ht="15">
      <c r="A25" s="5"/>
      <c r="B25" s="2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" customFormat="1" ht="15">
      <c r="A26" s="5" t="s">
        <v>20</v>
      </c>
      <c r="B26" s="26"/>
      <c r="E26" s="2" t="s">
        <v>42</v>
      </c>
      <c r="H26" s="2" t="s">
        <v>0</v>
      </c>
      <c r="I26" s="18"/>
      <c r="J26" s="18"/>
      <c r="K26" s="18"/>
      <c r="L26" s="18"/>
      <c r="M26" s="18"/>
      <c r="N26" s="18"/>
    </row>
    <row r="27" spans="1:14" s="2" customFormat="1" ht="15">
      <c r="A27" s="5" t="s">
        <v>16</v>
      </c>
      <c r="B27" s="26"/>
      <c r="E27" s="2" t="s">
        <v>17</v>
      </c>
      <c r="H27" s="2" t="s">
        <v>0</v>
      </c>
      <c r="I27" s="18"/>
      <c r="J27" s="18"/>
      <c r="K27" s="18"/>
      <c r="L27" s="18"/>
      <c r="M27" s="18"/>
      <c r="N27" s="18"/>
    </row>
    <row r="28" spans="1:14" s="2" customFormat="1" ht="15">
      <c r="A28" s="5" t="s">
        <v>13</v>
      </c>
      <c r="B28" s="26"/>
      <c r="E28" s="2" t="s">
        <v>43</v>
      </c>
      <c r="I28" s="18"/>
      <c r="J28" s="18"/>
      <c r="K28" s="18"/>
      <c r="L28" s="18"/>
      <c r="M28" s="18"/>
      <c r="N28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2023-01-27T11:47:49Z</dcterms:modified>
  <cp:category/>
  <cp:version/>
  <cp:contentType/>
  <cp:contentStatus/>
</cp:coreProperties>
</file>