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<sst xmlns="http://schemas.openxmlformats.org/spreadsheetml/2006/main" count="47" uniqueCount="45">
  <si>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</si>
  <si>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</si>
  <si>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</si>
  <si>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</si>
  <si>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</si>
  <si>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</si>
  <si>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</si>
  <si>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</si>
  <si>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</si>
  <si>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</si>
  <si>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</si>
  <si>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</si>
  <si>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</si>
  <si>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</si>
  <si>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</si>
  <si>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</si>
  <si>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</si>
  <si>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</si>
  <si>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</si>
  <si>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</si>
  <si>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</si>
  <si>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</si>
  <si>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</si>
  <si>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</si>
  <si>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</si>
  <si>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</si>
  <si>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</si>
  <si>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</si>
  <si>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</si>
  <si>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</si>
  <si>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</si>
  <si>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</si>
  <si>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</si>
  <si>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</si>
  <si>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</si>
  <si>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</si>
  <si>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Олениных  д. 1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</si>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</sst>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7109375" style="0" customWidth="1"/>
    <col min="4" max="4" width="11.28125" style="0" customWidth="1"/>
    <col min="5" max="5" width="12.8515625" style="0" customWidth="1"/>
    <col min="6" max="6" width="17.57421875" style="0" bestFit="1" customWidth="1"/>
    <col min="7" max="9" width="11.57421875" style="0" bestFit="1" customWidth="1"/>
    <col min="10" max="10" width="14.8515625" style="0" customWidth="1"/>
    <col min="11" max="11" width="11.57421875" style="0" bestFit="1" customWidth="1"/>
    <col min="12" max="12" width="12.7109375" style="0" bestFit="1" customWidth="1"/>
    <col min="13" max="13" width="12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1493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6.23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0</v>
      </c>
      <c r="D8" s="15">
        <v>0</v>
      </c>
      <c r="E8" s="15">
        <v>119.28</v>
      </c>
      <c r="F8" s="15">
        <v>9.8</v>
      </c>
      <c r="G8" s="15">
        <v>0</v>
      </c>
      <c r="H8" s="15">
        <v>206.33</v>
      </c>
      <c r="I8" s="17">
        <v>0</v>
      </c>
      <c r="J8" s="17">
        <v>0</v>
      </c>
      <c r="K8" s="17">
        <v>10.29</v>
      </c>
      <c r="L8" s="17">
        <v>0</v>
      </c>
      <c r="M8" s="17">
        <v>561.23</v>
      </c>
      <c r="N8" s="15">
        <f aca="true" t="shared" si="0" ref="N8:N22">SUM(B8:M8)</f>
        <v>906.9300000000001</v>
      </c>
    </row>
    <row r="9" spans="1:14" s="2" customFormat="1" ht="15">
      <c r="A9" s="4" t="s">
        <v>2</v>
      </c>
      <c r="B9" s="7">
        <v>298.46</v>
      </c>
      <c r="C9" s="18">
        <v>432.09</v>
      </c>
      <c r="D9" s="7">
        <v>432.09</v>
      </c>
      <c r="E9" s="7">
        <v>0</v>
      </c>
      <c r="F9" s="7">
        <v>0</v>
      </c>
      <c r="G9" s="7">
        <v>0</v>
      </c>
      <c r="H9" s="6">
        <v>1008.21</v>
      </c>
      <c r="I9" s="17">
        <v>1008.21</v>
      </c>
      <c r="J9" s="17">
        <v>1008.21</v>
      </c>
      <c r="K9" s="17">
        <v>1008.21</v>
      </c>
      <c r="L9" s="17">
        <v>1008.21</v>
      </c>
      <c r="M9" s="17">
        <v>1764.37</v>
      </c>
      <c r="N9" s="6">
        <f t="shared" si="0"/>
        <v>7968.06</v>
      </c>
    </row>
    <row r="10" spans="1:14" s="2" customFormat="1" ht="15">
      <c r="A10" s="4" t="s">
        <v>3</v>
      </c>
      <c r="B10" s="6">
        <v>1320.85</v>
      </c>
      <c r="C10" s="6">
        <v>1271.12</v>
      </c>
      <c r="D10" s="6">
        <v>1379.98</v>
      </c>
      <c r="E10" s="6">
        <v>1350.27</v>
      </c>
      <c r="F10" s="6">
        <v>1622.74</v>
      </c>
      <c r="G10" s="6">
        <v>1693.96</v>
      </c>
      <c r="H10" s="6">
        <v>1605.12</v>
      </c>
      <c r="I10" s="6">
        <v>1893.72</v>
      </c>
      <c r="J10" s="6">
        <v>1804.44</v>
      </c>
      <c r="K10" s="6">
        <v>1882.82</v>
      </c>
      <c r="L10" s="6">
        <v>1883.57</v>
      </c>
      <c r="M10" s="6">
        <v>1242.33</v>
      </c>
      <c r="N10" s="6">
        <f t="shared" si="0"/>
        <v>18950.92</v>
      </c>
    </row>
    <row r="11" spans="1:14" s="2" customFormat="1" ht="15">
      <c r="A11" s="4" t="s">
        <v>4</v>
      </c>
      <c r="B11" s="6">
        <v>1073.25</v>
      </c>
      <c r="C11" s="6">
        <v>974.23</v>
      </c>
      <c r="D11" s="6">
        <v>819.36</v>
      </c>
      <c r="E11" s="6">
        <v>787.71</v>
      </c>
      <c r="F11" s="6">
        <v>711.12</v>
      </c>
      <c r="G11" s="6">
        <v>821.3</v>
      </c>
      <c r="H11" s="6">
        <v>1124.68</v>
      </c>
      <c r="I11" s="6">
        <v>1064.96</v>
      </c>
      <c r="J11" s="6">
        <v>1176.78</v>
      </c>
      <c r="K11" s="6">
        <v>1323.99</v>
      </c>
      <c r="L11" s="6">
        <v>1227.25</v>
      </c>
      <c r="M11" s="6">
        <v>1072.72</v>
      </c>
      <c r="N11" s="6">
        <f t="shared" si="0"/>
        <v>12177.35</v>
      </c>
    </row>
    <row r="12" spans="1:14" s="2" customFormat="1" ht="15">
      <c r="A12" s="4" t="s">
        <v>5</v>
      </c>
      <c r="B12" s="6">
        <v>852.45</v>
      </c>
      <c r="C12" s="6">
        <v>853.65</v>
      </c>
      <c r="D12" s="6">
        <v>808.01</v>
      </c>
      <c r="E12" s="6">
        <v>950.44</v>
      </c>
      <c r="F12" s="6">
        <v>838.47</v>
      </c>
      <c r="G12" s="6">
        <v>835.63</v>
      </c>
      <c r="H12" s="6">
        <v>971.5</v>
      </c>
      <c r="I12" s="6">
        <v>1120.2</v>
      </c>
      <c r="J12" s="6">
        <v>1160.51</v>
      </c>
      <c r="K12" s="6">
        <v>1151.55</v>
      </c>
      <c r="L12" s="6">
        <v>1151.55</v>
      </c>
      <c r="M12" s="6">
        <v>1066</v>
      </c>
      <c r="N12" s="6">
        <f t="shared" si="0"/>
        <v>11759.959999999997</v>
      </c>
    </row>
    <row r="13" spans="1:14" s="2" customFormat="1" ht="15">
      <c r="A13" s="4" t="s">
        <v>6</v>
      </c>
      <c r="B13" s="6">
        <v>852.45</v>
      </c>
      <c r="C13" s="6">
        <v>834.78</v>
      </c>
      <c r="D13" s="6">
        <v>772.03</v>
      </c>
      <c r="E13" s="6">
        <v>725</v>
      </c>
      <c r="F13" s="6">
        <v>783.83</v>
      </c>
      <c r="G13" s="6">
        <v>899.98</v>
      </c>
      <c r="H13" s="6">
        <v>1042.71</v>
      </c>
      <c r="I13" s="6">
        <v>1085.86</v>
      </c>
      <c r="J13" s="6">
        <v>1052.27</v>
      </c>
      <c r="K13" s="6">
        <v>1158.27</v>
      </c>
      <c r="L13" s="6">
        <v>1100</v>
      </c>
      <c r="M13" s="6">
        <v>1039.58</v>
      </c>
      <c r="N13" s="6">
        <f t="shared" si="0"/>
        <v>11346.76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7600</v>
      </c>
      <c r="M14" s="6">
        <v>0</v>
      </c>
      <c r="N14" s="6">
        <f t="shared" si="0"/>
        <v>7600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2600</v>
      </c>
      <c r="M15" s="6">
        <v>0</v>
      </c>
      <c r="N15" s="6">
        <f t="shared" si="0"/>
        <v>2600</v>
      </c>
    </row>
    <row r="16" spans="1:14" s="2" customFormat="1" ht="15">
      <c r="A16" s="4" t="s">
        <v>8</v>
      </c>
      <c r="B16" s="6">
        <v>3649.18</v>
      </c>
      <c r="C16" s="6">
        <v>3956.7</v>
      </c>
      <c r="D16" s="6">
        <v>3638.44</v>
      </c>
      <c r="E16" s="6">
        <v>3811.93</v>
      </c>
      <c r="F16" s="6">
        <v>4686.68</v>
      </c>
      <c r="G16" s="6">
        <v>4266.25</v>
      </c>
      <c r="H16" s="6">
        <v>4528.42</v>
      </c>
      <c r="I16" s="6">
        <v>4879.72</v>
      </c>
      <c r="J16" s="6">
        <v>5774.63</v>
      </c>
      <c r="K16" s="6">
        <v>5294.78</v>
      </c>
      <c r="L16" s="6">
        <v>5322.84</v>
      </c>
      <c r="M16" s="6">
        <v>5682.66</v>
      </c>
      <c r="N16" s="6">
        <f t="shared" si="0"/>
        <v>55492.229999999996</v>
      </c>
    </row>
    <row r="17" spans="1:14" s="2" customFormat="1" ht="15">
      <c r="A17" s="3" t="s">
        <v>19</v>
      </c>
      <c r="B17" s="6">
        <v>897.54</v>
      </c>
      <c r="C17" s="6">
        <v>633.91</v>
      </c>
      <c r="D17" s="6">
        <v>407.59</v>
      </c>
      <c r="E17" s="6">
        <v>758.15</v>
      </c>
      <c r="F17" s="6">
        <v>267.55</v>
      </c>
      <c r="G17" s="6">
        <v>742.32</v>
      </c>
      <c r="H17" s="6">
        <v>1091.53</v>
      </c>
      <c r="I17" s="6">
        <v>259.04</v>
      </c>
      <c r="J17" s="6">
        <v>481.34</v>
      </c>
      <c r="K17" s="6">
        <v>1212.47</v>
      </c>
      <c r="L17" s="6">
        <v>962.24</v>
      </c>
      <c r="M17" s="6">
        <v>585.7</v>
      </c>
      <c r="N17" s="6">
        <f t="shared" si="0"/>
        <v>8299.380000000001</v>
      </c>
    </row>
    <row r="18" spans="1:14" s="2" customFormat="1" ht="15">
      <c r="A18" s="3" t="s">
        <v>14</v>
      </c>
      <c r="B18" s="6">
        <v>526.46</v>
      </c>
      <c r="C18" s="6">
        <v>552.83</v>
      </c>
      <c r="D18" s="6">
        <v>482.99</v>
      </c>
      <c r="E18" s="6">
        <v>741.69</v>
      </c>
      <c r="F18" s="6">
        <v>417.51</v>
      </c>
      <c r="G18" s="6">
        <v>599.84</v>
      </c>
      <c r="H18" s="6">
        <v>526.64</v>
      </c>
      <c r="I18" s="6">
        <v>874.19</v>
      </c>
      <c r="J18" s="6">
        <v>934.34</v>
      </c>
      <c r="K18" s="6">
        <v>1387.17</v>
      </c>
      <c r="L18" s="6">
        <v>919.28</v>
      </c>
      <c r="M18" s="6">
        <v>1173.51</v>
      </c>
      <c r="N18" s="6">
        <f t="shared" si="0"/>
        <v>9136.45</v>
      </c>
    </row>
    <row r="19" spans="1:14" s="2" customFormat="1" ht="15.75">
      <c r="A19" s="4" t="s">
        <v>9</v>
      </c>
      <c r="B19" s="8">
        <f>SUM(B8:B18)</f>
        <v>9470.64</v>
      </c>
      <c r="C19" s="8">
        <f>SUM(C8:C18)</f>
        <v>9509.31</v>
      </c>
      <c r="D19" s="8">
        <f>SUM(D8:D18)</f>
        <v>8740.49</v>
      </c>
      <c r="E19" s="8">
        <f>SUM(E8:E18)</f>
        <v>9244.470000000001</v>
      </c>
      <c r="F19" s="8">
        <f>SUM(F8:F18)</f>
        <v>9337.699999999999</v>
      </c>
      <c r="G19" s="8">
        <f>SUM(G9:G18)</f>
        <v>9859.28</v>
      </c>
      <c r="H19" s="8">
        <f>SUM(H8:H18)</f>
        <v>12105.140000000001</v>
      </c>
      <c r="I19" s="8">
        <f>SUM(I8:I18)</f>
        <v>12185.900000000001</v>
      </c>
      <c r="J19" s="8">
        <f>SUM(J8:J18)</f>
        <v>13392.52</v>
      </c>
      <c r="K19" s="8">
        <f>SUM(K8:K18)</f>
        <v>14429.55</v>
      </c>
      <c r="L19" s="8">
        <f>SUM(L14:L18)</f>
        <v>17404.36</v>
      </c>
      <c r="M19" s="8">
        <f>SUM(M8:M18)</f>
        <v>14188.1</v>
      </c>
      <c r="N19" s="8">
        <f t="shared" si="0"/>
        <v>139867.46</v>
      </c>
    </row>
    <row r="20" spans="1:14" s="2" customFormat="1" ht="15.75">
      <c r="A20" s="9" t="s">
        <v>10</v>
      </c>
      <c r="B20" s="6">
        <v>10110.87</v>
      </c>
      <c r="C20" s="6">
        <v>10110.87</v>
      </c>
      <c r="D20" s="6">
        <v>10110.87</v>
      </c>
      <c r="E20" s="6">
        <v>10110.87</v>
      </c>
      <c r="F20" s="6">
        <v>10077.81</v>
      </c>
      <c r="G20" s="6">
        <v>10077.81</v>
      </c>
      <c r="H20" s="6">
        <v>11226.41</v>
      </c>
      <c r="I20" s="6">
        <v>17199.36</v>
      </c>
      <c r="J20" s="6">
        <v>17199.36</v>
      </c>
      <c r="K20" s="6">
        <v>17199.36</v>
      </c>
      <c r="L20" s="6">
        <v>17199.36</v>
      </c>
      <c r="M20" s="6">
        <v>17199.36</v>
      </c>
      <c r="N20" s="6">
        <f t="shared" si="0"/>
        <v>157822.31</v>
      </c>
    </row>
    <row r="21" spans="1:14" s="2" customFormat="1" ht="15.75">
      <c r="A21" s="9" t="s">
        <v>11</v>
      </c>
      <c r="B21" s="6">
        <v>8774.33</v>
      </c>
      <c r="C21" s="6">
        <v>9213.88</v>
      </c>
      <c r="D21" s="6">
        <v>8049.75</v>
      </c>
      <c r="E21" s="6">
        <v>12361.53</v>
      </c>
      <c r="F21" s="6">
        <v>6958.43</v>
      </c>
      <c r="G21" s="6">
        <v>9997.31</v>
      </c>
      <c r="H21" s="6">
        <v>8777.39</v>
      </c>
      <c r="I21" s="6">
        <v>14569.77</v>
      </c>
      <c r="J21" s="6">
        <v>15572.3</v>
      </c>
      <c r="K21" s="6">
        <v>23119.45</v>
      </c>
      <c r="L21" s="6">
        <v>15321.39</v>
      </c>
      <c r="M21" s="6">
        <v>19558.58</v>
      </c>
      <c r="N21" s="6">
        <f t="shared" si="0"/>
        <v>152274.11</v>
      </c>
    </row>
    <row r="22" spans="1:14" s="2" customFormat="1" ht="15.75">
      <c r="A22" s="9" t="s">
        <v>12</v>
      </c>
      <c r="B22" s="6">
        <v>40889.08</v>
      </c>
      <c r="C22" s="6">
        <v>41786.07</v>
      </c>
      <c r="D22" s="6">
        <v>43847.19</v>
      </c>
      <c r="E22" s="6">
        <v>41596.53</v>
      </c>
      <c r="F22" s="6">
        <v>44715.91</v>
      </c>
      <c r="G22" s="6">
        <v>44796.41</v>
      </c>
      <c r="H22" s="6">
        <v>47245.43</v>
      </c>
      <c r="I22" s="6">
        <v>49875.02</v>
      </c>
      <c r="J22" s="6">
        <v>51502.08</v>
      </c>
      <c r="K22" s="6">
        <v>45581.99</v>
      </c>
      <c r="L22" s="6">
        <v>47459.96</v>
      </c>
      <c r="M22" s="6">
        <v>45100.74</v>
      </c>
      <c r="N22" s="6">
        <f t="shared" si="0"/>
        <v>544396.41</v>
      </c>
    </row>
    <row r="23" spans="1:14" s="2" customFormat="1" ht="15.75">
      <c r="A23" s="9" t="s">
        <v>27</v>
      </c>
      <c r="B23" s="22">
        <f>B19/1497.9</f>
        <v>6.322611656318846</v>
      </c>
      <c r="C23" s="22">
        <v>6.35</v>
      </c>
      <c r="D23" s="23">
        <f>D19/B3</f>
        <v>5.854313462826523</v>
      </c>
      <c r="E23" s="22">
        <f>E19/B3</f>
        <v>6.191875418620229</v>
      </c>
      <c r="F23" s="22">
        <f>F19/B3</f>
        <v>6.254320160750167</v>
      </c>
      <c r="G23" s="22">
        <f>G19/B3</f>
        <v>6.603670462156732</v>
      </c>
      <c r="H23" s="22">
        <f>H19/B3</f>
        <v>8.107930341594107</v>
      </c>
      <c r="I23" s="22">
        <f>I19/B3</f>
        <v>8.16202277294039</v>
      </c>
      <c r="J23" s="24">
        <f>J19/B3</f>
        <v>8.970207635632955</v>
      </c>
      <c r="K23" s="24">
        <f>K19/B3</f>
        <v>9.664802411252511</v>
      </c>
      <c r="L23" s="22">
        <f>L19/B3</f>
        <v>11.657307434695245</v>
      </c>
      <c r="M23" s="24">
        <f>M19/B3</f>
        <v>9.503081044876089</v>
      </c>
      <c r="N23" s="8">
        <v>7.8</v>
      </c>
    </row>
    <row r="24" spans="1:14" s="2" customFormat="1" ht="15.75">
      <c r="A24" s="9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2021-03-19T15:32:21Z</dcterms:modified>
  <cp:category/>
  <cp:version/>
  <cp:contentType/>
  <cp:contentStatus/>
</cp:coreProperties>
</file>