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<sst xmlns="http://schemas.openxmlformats.org/spreadsheetml/2006/main" count="65" uniqueCount="63">
  <si>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</si>
  <si>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</si>
  <si>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</si>
  <si>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</si>
  <si>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</si>
  <si>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</si>
  <si>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</si>
  <si>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</si>
  <si>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</si>
  <si>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</si>
  <si>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</si>
  <si>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</si>
  <si>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</si>
  <si>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</si>
  <si>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</si>
  <si>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</si>
  <si>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</si>
  <si>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</si>
  <si>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</si>
  <si>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1057,4 м2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</si>
  <si>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</si>
  <si>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</si>
  <si>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</si>
  <si>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</si>
  <si>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</si>
  <si>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Центральная д. 3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</si>
  <si>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</si>
  <si>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</si>
  <si>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</si>
  <si>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</si>
  <si>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</si>
  <si>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</si>
  <si>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</si>
  <si>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</si>
  <si>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</si>
  <si>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</si>
  <si>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</si>
  <si>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</si>
  <si>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12.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</si>
  <si>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</si>
  <si>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</si>
  <si>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</si>
  <si>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</si>
  <si>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</si>
  <si>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</si>
  <si>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</si>
  <si>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</si>
  <si>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</si>
  <si>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</si>
  <si>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</si>
  <si>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</si>
  <si>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</si>
  <si>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</si>
  <si>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</si>
  <si>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</si>
  <si>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</si>
  <si>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</si>
  <si>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2018г.</t>
  </si>
  <si>
    <t>2018 г.</t>
  </si>
  <si>
    <t>11.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</si>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</sst>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9" width="11.57421875" style="0" bestFit="1" customWidth="1"/>
    <col min="10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12" s="2" customFormat="1" ht="15.75">
      <c r="A2" s="1" t="s">
        <v>25</v>
      </c>
      <c r="B2" s="1"/>
      <c r="C2" s="1"/>
      <c r="L2" s="2" t="s">
        <v>3</v>
      </c>
    </row>
    <row r="3" spans="1:11" s="2" customFormat="1" ht="18.75" customHeight="1" thickBot="1">
      <c r="A3" s="1" t="s">
        <v>1</v>
      </c>
      <c r="B3" s="1"/>
      <c r="C3" s="1"/>
      <c r="F3" s="1" t="s">
        <v>19</v>
      </c>
      <c r="K3" s="2" t="s">
        <v>21</v>
      </c>
    </row>
    <row r="4" spans="1:15" s="2" customFormat="1" ht="15.75" thickBot="1">
      <c r="A4" s="15" t="s">
        <v>2</v>
      </c>
      <c r="B4" s="15"/>
      <c r="C4" s="16"/>
      <c r="D4" s="17"/>
      <c r="E4" s="18"/>
      <c r="F4" s="18" t="s">
        <v>57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4</v>
      </c>
      <c r="B5" s="20" t="s">
        <v>5</v>
      </c>
      <c r="C5" s="21" t="s">
        <v>42</v>
      </c>
      <c r="D5" s="21" t="s">
        <v>43</v>
      </c>
      <c r="E5" s="20" t="s">
        <v>44</v>
      </c>
      <c r="F5" s="20" t="s">
        <v>45</v>
      </c>
      <c r="G5" s="20" t="s">
        <v>46</v>
      </c>
      <c r="H5" s="20" t="s">
        <v>47</v>
      </c>
      <c r="I5" s="20" t="s">
        <v>49</v>
      </c>
      <c r="J5" s="20" t="s">
        <v>50</v>
      </c>
      <c r="K5" s="22" t="s">
        <v>51</v>
      </c>
      <c r="L5" s="20" t="s">
        <v>52</v>
      </c>
      <c r="M5" s="20" t="s">
        <v>53</v>
      </c>
      <c r="N5" s="20" t="s">
        <v>54</v>
      </c>
      <c r="O5" s="20" t="s">
        <v>55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56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0"/>
      <c r="K7" s="20"/>
      <c r="L7" s="23"/>
      <c r="M7" s="23"/>
      <c r="N7" s="20"/>
      <c r="O7" s="23" t="s">
        <v>58</v>
      </c>
    </row>
    <row r="8" spans="1:15" s="2" customFormat="1" ht="15">
      <c r="A8" s="5" t="s">
        <v>26</v>
      </c>
      <c r="B8" s="4" t="s">
        <v>29</v>
      </c>
      <c r="C8" s="10">
        <v>2432.02</v>
      </c>
      <c r="D8" s="10">
        <v>2432.02</v>
      </c>
      <c r="E8" s="4">
        <v>2432.02</v>
      </c>
      <c r="F8" s="4">
        <v>2432.02</v>
      </c>
      <c r="G8" s="4">
        <v>2432.02</v>
      </c>
      <c r="H8" s="4">
        <v>2432.02</v>
      </c>
      <c r="I8" s="5">
        <v>3383.68</v>
      </c>
      <c r="J8" s="25">
        <v>3383.68</v>
      </c>
      <c r="K8" s="25">
        <v>3383.68</v>
      </c>
      <c r="L8" s="25">
        <v>3383.68</v>
      </c>
      <c r="M8" s="25">
        <v>3383.68</v>
      </c>
      <c r="N8" s="25">
        <v>3383.68</v>
      </c>
      <c r="O8" s="5">
        <f aca="true" t="shared" si="0" ref="O8:O18">SUM(C8:N8)</f>
        <v>34894.2</v>
      </c>
    </row>
    <row r="9" spans="1:15" s="2" customFormat="1" ht="15">
      <c r="A9" s="5" t="s">
        <v>27</v>
      </c>
      <c r="B9" s="5" t="s">
        <v>6</v>
      </c>
      <c r="C9" s="9">
        <v>0</v>
      </c>
      <c r="D9" s="9">
        <v>0</v>
      </c>
      <c r="E9" s="5">
        <v>0</v>
      </c>
      <c r="F9" s="5">
        <v>0</v>
      </c>
      <c r="G9" s="5">
        <v>2285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si="0"/>
        <v>2285</v>
      </c>
    </row>
    <row r="10" spans="1:15" s="2" customFormat="1" ht="15">
      <c r="A10" s="4" t="s">
        <v>28</v>
      </c>
      <c r="B10" s="5" t="s">
        <v>7</v>
      </c>
      <c r="C10" s="9">
        <v>97.39</v>
      </c>
      <c r="D10" s="9">
        <v>583.37</v>
      </c>
      <c r="E10" s="5">
        <v>630.1</v>
      </c>
      <c r="F10" s="5">
        <v>637.61</v>
      </c>
      <c r="G10" s="5">
        <v>662.46</v>
      </c>
      <c r="H10" s="5">
        <v>577.34</v>
      </c>
      <c r="I10" s="5">
        <v>1263.59</v>
      </c>
      <c r="J10" s="5">
        <v>123.4</v>
      </c>
      <c r="K10" s="5">
        <v>460.39</v>
      </c>
      <c r="L10" s="5">
        <v>656.65</v>
      </c>
      <c r="M10" s="5">
        <v>578.93</v>
      </c>
      <c r="N10" s="5">
        <v>1181.96</v>
      </c>
      <c r="O10" s="5">
        <f t="shared" si="0"/>
        <v>7453.1900000000005</v>
      </c>
    </row>
    <row r="11" spans="1:15" s="2" customFormat="1" ht="15">
      <c r="A11" s="5" t="s">
        <v>30</v>
      </c>
      <c r="B11" s="5" t="s">
        <v>8</v>
      </c>
      <c r="C11" s="9">
        <v>148.56</v>
      </c>
      <c r="D11" s="9">
        <v>431.21</v>
      </c>
      <c r="E11" s="5">
        <v>462.93</v>
      </c>
      <c r="F11" s="5">
        <v>433.96</v>
      </c>
      <c r="G11" s="5">
        <v>426.13</v>
      </c>
      <c r="H11" s="5">
        <v>394.3</v>
      </c>
      <c r="I11" s="5">
        <v>362.79</v>
      </c>
      <c r="J11" s="5">
        <v>851.21</v>
      </c>
      <c r="K11" s="5">
        <v>47.37</v>
      </c>
      <c r="L11" s="5">
        <v>308.34</v>
      </c>
      <c r="M11" s="5">
        <v>502.05</v>
      </c>
      <c r="N11" s="5">
        <v>585.48</v>
      </c>
      <c r="O11" s="5">
        <f t="shared" si="0"/>
        <v>4954.33</v>
      </c>
    </row>
    <row r="12" spans="1:15" s="2" customFormat="1" ht="15">
      <c r="A12" s="5" t="s">
        <v>31</v>
      </c>
      <c r="B12" s="5" t="s">
        <v>9</v>
      </c>
      <c r="C12" s="9">
        <v>429.2</v>
      </c>
      <c r="D12" s="9">
        <v>473.61</v>
      </c>
      <c r="E12" s="5">
        <v>485.56</v>
      </c>
      <c r="F12" s="5">
        <v>443.26</v>
      </c>
      <c r="G12" s="5">
        <v>764.08</v>
      </c>
      <c r="H12" s="5">
        <v>383.31</v>
      </c>
      <c r="I12" s="5">
        <v>420.63</v>
      </c>
      <c r="J12" s="5">
        <v>463.56</v>
      </c>
      <c r="K12" s="5">
        <v>451.3</v>
      </c>
      <c r="L12" s="5">
        <v>450.98</v>
      </c>
      <c r="M12" s="5">
        <v>464.41</v>
      </c>
      <c r="N12" s="5">
        <v>530.92</v>
      </c>
      <c r="O12" s="5">
        <f t="shared" si="0"/>
        <v>5760.82</v>
      </c>
    </row>
    <row r="13" spans="1:15" s="2" customFormat="1" ht="15">
      <c r="A13" s="5" t="s">
        <v>32</v>
      </c>
      <c r="B13" s="5" t="s">
        <v>10</v>
      </c>
      <c r="C13" s="9">
        <v>429.2</v>
      </c>
      <c r="D13" s="9">
        <v>441.99</v>
      </c>
      <c r="E13" s="5">
        <v>454.05</v>
      </c>
      <c r="F13" s="5">
        <v>442.2</v>
      </c>
      <c r="G13" s="5">
        <v>764.08</v>
      </c>
      <c r="H13" s="5">
        <v>383.31</v>
      </c>
      <c r="I13" s="5">
        <v>420.63</v>
      </c>
      <c r="J13" s="5">
        <v>463.56</v>
      </c>
      <c r="K13" s="5">
        <v>451.3</v>
      </c>
      <c r="L13" s="5">
        <v>450.98</v>
      </c>
      <c r="M13" s="5">
        <v>464.41</v>
      </c>
      <c r="N13" s="5">
        <v>530.92</v>
      </c>
      <c r="O13" s="5">
        <f t="shared" si="0"/>
        <v>5696.629999999999</v>
      </c>
    </row>
    <row r="14" spans="1:15" s="2" customFormat="1" ht="15">
      <c r="A14" s="5" t="s">
        <v>33</v>
      </c>
      <c r="B14" s="5" t="s">
        <v>11</v>
      </c>
      <c r="C14" s="9">
        <v>0</v>
      </c>
      <c r="D14" s="9">
        <v>0</v>
      </c>
      <c r="E14" s="5">
        <v>5984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5984</v>
      </c>
    </row>
    <row r="15" spans="1:15" s="2" customFormat="1" ht="15">
      <c r="A15" s="5" t="s">
        <v>34</v>
      </c>
      <c r="B15" s="5" t="s">
        <v>37</v>
      </c>
      <c r="C15" s="9">
        <v>0</v>
      </c>
      <c r="D15" s="9">
        <v>0</v>
      </c>
      <c r="E15" s="5">
        <v>1650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si="0"/>
        <v>1650</v>
      </c>
    </row>
    <row r="16" spans="1:15" s="2" customFormat="1" ht="15">
      <c r="A16" s="5" t="s">
        <v>35</v>
      </c>
      <c r="B16" s="5" t="s">
        <v>12</v>
      </c>
      <c r="C16" s="9">
        <v>1870.01</v>
      </c>
      <c r="D16" s="9">
        <v>1891.69</v>
      </c>
      <c r="E16" s="5">
        <v>1882.59</v>
      </c>
      <c r="F16" s="5">
        <v>1880.27</v>
      </c>
      <c r="G16" s="5">
        <v>1869.8</v>
      </c>
      <c r="H16" s="5">
        <v>1874.77</v>
      </c>
      <c r="I16" s="5">
        <v>1863.56</v>
      </c>
      <c r="J16" s="5">
        <v>1900.36</v>
      </c>
      <c r="K16" s="5">
        <v>1891.16</v>
      </c>
      <c r="L16" s="5">
        <v>1924.26</v>
      </c>
      <c r="M16" s="5">
        <v>1878.26</v>
      </c>
      <c r="N16" s="5">
        <v>1896.98</v>
      </c>
      <c r="O16" s="5">
        <f t="shared" si="0"/>
        <v>22623.709999999995</v>
      </c>
    </row>
    <row r="17" spans="1:15" s="2" customFormat="1" ht="15">
      <c r="A17" s="5" t="s">
        <v>36</v>
      </c>
      <c r="B17" s="3" t="s">
        <v>40</v>
      </c>
      <c r="C17" s="9">
        <v>391.87</v>
      </c>
      <c r="D17" s="9">
        <v>358.67</v>
      </c>
      <c r="E17" s="5">
        <v>2341.82</v>
      </c>
      <c r="F17" s="5">
        <v>255.57</v>
      </c>
      <c r="G17" s="5">
        <v>597.75</v>
      </c>
      <c r="H17" s="5">
        <v>249.76</v>
      </c>
      <c r="I17" s="5">
        <v>638.67</v>
      </c>
      <c r="J17" s="5">
        <v>514.11</v>
      </c>
      <c r="K17" s="5">
        <v>278.31</v>
      </c>
      <c r="L17" s="5">
        <v>357.3</v>
      </c>
      <c r="M17" s="5">
        <v>391.56</v>
      </c>
      <c r="N17" s="5">
        <v>315.63</v>
      </c>
      <c r="O17" s="5">
        <f t="shared" si="0"/>
        <v>6691.020000000001</v>
      </c>
    </row>
    <row r="18" spans="1:15" s="2" customFormat="1" ht="15">
      <c r="A18" s="5" t="s">
        <v>59</v>
      </c>
      <c r="B18" s="3" t="s">
        <v>20</v>
      </c>
      <c r="C18" s="9">
        <v>530.32</v>
      </c>
      <c r="D18" s="9">
        <v>501.02</v>
      </c>
      <c r="E18" s="5">
        <v>577.84</v>
      </c>
      <c r="F18" s="5">
        <v>397.48</v>
      </c>
      <c r="G18" s="5">
        <v>615.7</v>
      </c>
      <c r="H18" s="5">
        <v>432.85</v>
      </c>
      <c r="I18" s="5">
        <v>659.78</v>
      </c>
      <c r="J18" s="5">
        <v>464.59</v>
      </c>
      <c r="K18" s="5">
        <v>614.04</v>
      </c>
      <c r="L18" s="5">
        <v>889.64</v>
      </c>
      <c r="M18" s="5">
        <v>517.16</v>
      </c>
      <c r="N18" s="5">
        <v>625.1</v>
      </c>
      <c r="O18" s="5">
        <f t="shared" si="0"/>
        <v>6825.520000000001</v>
      </c>
    </row>
    <row r="19" spans="1:15" s="2" customFormat="1" ht="15.75">
      <c r="A19" s="5" t="s">
        <v>38</v>
      </c>
      <c r="B19" s="5" t="s">
        <v>13</v>
      </c>
      <c r="C19" s="11">
        <f aca="true" t="shared" si="1" ref="C19:O19">SUM(C8:C18)</f>
        <v>6328.569999999999</v>
      </c>
      <c r="D19" s="11">
        <f t="shared" si="1"/>
        <v>7113.58</v>
      </c>
      <c r="E19" s="12">
        <f t="shared" si="1"/>
        <v>16900.91</v>
      </c>
      <c r="F19" s="12">
        <f t="shared" si="1"/>
        <v>6922.369999999999</v>
      </c>
      <c r="G19" s="12">
        <f t="shared" si="1"/>
        <v>10417.02</v>
      </c>
      <c r="H19" s="12">
        <f t="shared" si="1"/>
        <v>6727.660000000002</v>
      </c>
      <c r="I19" s="12">
        <f t="shared" si="1"/>
        <v>9013.33</v>
      </c>
      <c r="J19" s="12">
        <f t="shared" si="1"/>
        <v>8164.47</v>
      </c>
      <c r="K19" s="12">
        <f t="shared" si="1"/>
        <v>7577.55</v>
      </c>
      <c r="L19" s="12">
        <f t="shared" si="1"/>
        <v>8421.83</v>
      </c>
      <c r="M19" s="12">
        <f t="shared" si="1"/>
        <v>8180.46</v>
      </c>
      <c r="N19" s="12">
        <f t="shared" si="1"/>
        <v>9050.669999999998</v>
      </c>
      <c r="O19" s="12">
        <f t="shared" si="1"/>
        <v>104818.42</v>
      </c>
    </row>
    <row r="20" spans="1:15" s="2" customFormat="1" ht="15.75">
      <c r="A20" s="5" t="s">
        <v>60</v>
      </c>
      <c r="B20" s="12" t="s">
        <v>14</v>
      </c>
      <c r="C20" s="9">
        <v>9305.12</v>
      </c>
      <c r="D20" s="9">
        <v>9305.12</v>
      </c>
      <c r="E20" s="5">
        <v>9305.12</v>
      </c>
      <c r="F20" s="5">
        <v>9305.12</v>
      </c>
      <c r="G20" s="5">
        <v>9305.12</v>
      </c>
      <c r="H20" s="5">
        <v>9305.12</v>
      </c>
      <c r="I20" s="5">
        <v>8864.79</v>
      </c>
      <c r="J20" s="5">
        <v>9675.25</v>
      </c>
      <c r="K20" s="5">
        <v>9675.25</v>
      </c>
      <c r="L20" s="5">
        <v>9675.25</v>
      </c>
      <c r="M20" s="5">
        <v>9675.25</v>
      </c>
      <c r="N20" s="5">
        <v>9675.25</v>
      </c>
      <c r="O20" s="5">
        <f>SUM(C20:N20)</f>
        <v>113071.76000000001</v>
      </c>
    </row>
    <row r="21" spans="1:15" s="2" customFormat="1" ht="15.75">
      <c r="A21" s="5" t="s">
        <v>61</v>
      </c>
      <c r="B21" s="12" t="s">
        <v>15</v>
      </c>
      <c r="C21" s="9">
        <v>8838.72</v>
      </c>
      <c r="D21" s="9">
        <v>8350.32</v>
      </c>
      <c r="E21" s="5">
        <v>9630.72</v>
      </c>
      <c r="F21" s="5">
        <v>6624.64</v>
      </c>
      <c r="G21" s="5">
        <v>10261.68</v>
      </c>
      <c r="H21" s="5">
        <v>7214.24</v>
      </c>
      <c r="I21" s="5">
        <v>10996.29</v>
      </c>
      <c r="J21" s="5">
        <v>7743.16</v>
      </c>
      <c r="K21" s="5">
        <v>10234.08</v>
      </c>
      <c r="L21" s="5">
        <v>14827.34</v>
      </c>
      <c r="M21" s="5">
        <v>8619.32</v>
      </c>
      <c r="N21" s="5">
        <v>10418.27</v>
      </c>
      <c r="O21" s="5">
        <f>SUM(C21:N21)</f>
        <v>113758.78000000001</v>
      </c>
    </row>
    <row r="22" spans="1:15" s="2" customFormat="1" ht="15.75">
      <c r="A22" s="3" t="s">
        <v>62</v>
      </c>
      <c r="B22" s="12" t="s">
        <v>16</v>
      </c>
      <c r="C22" s="9">
        <v>7062.53</v>
      </c>
      <c r="D22" s="9">
        <v>8017.33</v>
      </c>
      <c r="E22" s="5">
        <v>7691.73</v>
      </c>
      <c r="F22" s="5">
        <v>10372.21</v>
      </c>
      <c r="G22" s="5">
        <v>9415.65</v>
      </c>
      <c r="H22" s="5">
        <v>11506.53</v>
      </c>
      <c r="I22" s="5">
        <v>9375.03</v>
      </c>
      <c r="J22" s="5">
        <v>11307.12</v>
      </c>
      <c r="K22" s="5">
        <v>10748.29</v>
      </c>
      <c r="L22" s="5">
        <v>5596.2</v>
      </c>
      <c r="M22" s="5">
        <v>6652.13</v>
      </c>
      <c r="N22" s="5">
        <v>5909.11</v>
      </c>
      <c r="O22" s="5">
        <v>5909.11</v>
      </c>
    </row>
    <row r="23" spans="1:15" s="2" customFormat="1" ht="15.75">
      <c r="A23" s="3" t="s">
        <v>39</v>
      </c>
      <c r="B23" s="12" t="s">
        <v>48</v>
      </c>
      <c r="C23" s="13">
        <f aca="true" t="shared" si="2" ref="C23:N23">C19/1057.4</f>
        <v>5.9850293171931135</v>
      </c>
      <c r="D23" s="13">
        <f t="shared" si="2"/>
        <v>6.727425761301305</v>
      </c>
      <c r="E23" s="14">
        <f t="shared" si="2"/>
        <v>15.98345942878759</v>
      </c>
      <c r="F23" s="14">
        <f t="shared" si="2"/>
        <v>6.546595422735009</v>
      </c>
      <c r="G23" s="14">
        <f t="shared" si="2"/>
        <v>9.851541516928314</v>
      </c>
      <c r="H23" s="14">
        <f t="shared" si="2"/>
        <v>6.362455078494421</v>
      </c>
      <c r="I23" s="14">
        <f t="shared" si="2"/>
        <v>8.524049555513523</v>
      </c>
      <c r="J23" s="14">
        <f t="shared" si="2"/>
        <v>7.721269150747115</v>
      </c>
      <c r="K23" s="14">
        <f t="shared" si="2"/>
        <v>7.166209570644978</v>
      </c>
      <c r="L23" s="14">
        <f t="shared" si="2"/>
        <v>7.964658596557594</v>
      </c>
      <c r="M23" s="14">
        <f t="shared" si="2"/>
        <v>7.73639114809911</v>
      </c>
      <c r="N23" s="14">
        <f t="shared" si="2"/>
        <v>8.559362587478718</v>
      </c>
      <c r="O23" s="14">
        <f>O19/1057.4/12</f>
        <v>8.260703927873399</v>
      </c>
    </row>
    <row r="24" spans="1:6" s="2" customFormat="1" ht="15.75">
      <c r="A24" s="6"/>
      <c r="B24" s="7" t="s">
        <v>41</v>
      </c>
      <c r="C24" s="7"/>
      <c r="D24" s="7" t="s">
        <v>22</v>
      </c>
      <c r="E24" s="8"/>
      <c r="F24" s="8"/>
    </row>
    <row r="25" spans="1:12" s="2" customFormat="1" ht="15.75">
      <c r="A25" s="6"/>
      <c r="B25" s="7" t="s">
        <v>23</v>
      </c>
      <c r="C25" s="7"/>
      <c r="D25" s="7" t="s">
        <v>24</v>
      </c>
      <c r="E25" s="8"/>
      <c r="F25" s="8"/>
      <c r="L25" s="2" t="s">
        <v>3</v>
      </c>
    </row>
    <row r="26" spans="1:13" s="2" customFormat="1" ht="15.75">
      <c r="A26" s="6"/>
      <c r="B26" s="7" t="s">
        <v>17</v>
      </c>
      <c r="C26" s="7"/>
      <c r="D26" s="7" t="s">
        <v>18</v>
      </c>
      <c r="E26" s="8"/>
      <c r="F26" s="8"/>
      <c r="M26" s="2" t="s">
        <v>3</v>
      </c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2019-02-19T07:54:34Z</dcterms:modified>
  <cp:category/>
  <cp:version/>
  <cp:contentType/>
  <cp:contentStatus/>
</cp:coreProperties>
</file>