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<sst xmlns="http://schemas.openxmlformats.org/spreadsheetml/2006/main" count="71" uniqueCount="70">
  <si>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</si>
  <si>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</si>
  <si>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</si>
  <si>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</si>
  <si>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</si>
  <si>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</si>
  <si>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</si>
  <si>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</si>
  <si>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</si>
  <si>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</si>
  <si>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</si>
  <si>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</si>
  <si>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</si>
  <si>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</si>
  <si>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</si>
  <si>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</si>
  <si>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</si>
  <si>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</si>
  <si>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</si>
  <si>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</si>
  <si>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</si>
  <si>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</si>
  <si>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</si>
  <si>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</si>
  <si>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Центральная д. 7</t>
  </si>
  <si>
    <t>1504,4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</si>
  <si>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</si>
  <si>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</si>
  <si>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</si>
  <si>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</si>
  <si>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</si>
  <si>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</si>
  <si>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</si>
  <si>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</si>
  <si>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</si>
  <si>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</si>
  <si>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</si>
  <si>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</si>
  <si>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</si>
  <si>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</si>
  <si>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</si>
  <si>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</si>
  <si>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</si>
  <si>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</si>
  <si>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</si>
  <si>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</si>
  <si>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</si>
  <si>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</si>
  <si>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</si>
  <si>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</si>
  <si>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</si>
  <si>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</si>
  <si>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</si>
  <si>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</si>
  <si>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</si>
  <si>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</si>
  <si>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</si>
  <si>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</si>
  <si>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</si>
  <si>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</si>
  <si>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</si>
  <si>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</si>
  <si>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</si>
  <si>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</si>
  <si>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</si>
  <si>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</si>
  <si>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 руб.м2</t>
  </si>
  <si>
    <t>2017г.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</si>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</sst>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0.57421875" style="0" customWidth="1"/>
    <col min="4" max="4" width="11.5742187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3" s="2" customFormat="1" ht="15.75">
      <c r="A2" s="1" t="s">
        <v>24</v>
      </c>
      <c r="B2" s="1"/>
      <c r="C2" s="1"/>
      <c r="M2" s="2" t="s">
        <v>3</v>
      </c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6" t="s">
        <v>2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4</v>
      </c>
      <c r="B5" s="21" t="s">
        <v>5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21" t="s">
        <v>59</v>
      </c>
      <c r="K5" s="23" t="s">
        <v>60</v>
      </c>
      <c r="L5" s="21" t="s">
        <v>61</v>
      </c>
      <c r="M5" s="21" t="s">
        <v>62</v>
      </c>
      <c r="N5" s="21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68</v>
      </c>
    </row>
    <row r="8" spans="1:15" s="2" customFormat="1" ht="15">
      <c r="A8" s="4" t="s">
        <v>26</v>
      </c>
      <c r="B8" s="4" t="s">
        <v>27</v>
      </c>
      <c r="C8" s="10">
        <v>0</v>
      </c>
      <c r="D8" s="10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>
        <v>0</v>
      </c>
      <c r="M8" s="3">
        <v>0</v>
      </c>
      <c r="N8" s="4">
        <v>0</v>
      </c>
      <c r="O8" s="3">
        <v>0</v>
      </c>
    </row>
    <row r="9" spans="1:15" s="2" customFormat="1" ht="15">
      <c r="A9" s="4" t="s">
        <v>28</v>
      </c>
      <c r="B9" s="4" t="s">
        <v>29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s="2" customFormat="1" ht="15">
      <c r="A10" s="3" t="s">
        <v>30</v>
      </c>
      <c r="B10" s="3" t="s">
        <v>31</v>
      </c>
      <c r="C10" s="11">
        <v>3462.88</v>
      </c>
      <c r="D10" s="11">
        <v>3462.88</v>
      </c>
      <c r="E10" s="3">
        <v>3462.88</v>
      </c>
      <c r="F10" s="3">
        <v>3462.88</v>
      </c>
      <c r="G10" s="3">
        <v>3462.88</v>
      </c>
      <c r="H10" s="3">
        <v>3462.88</v>
      </c>
      <c r="I10" s="3">
        <v>3462.88</v>
      </c>
      <c r="J10" s="3">
        <v>3462.88</v>
      </c>
      <c r="K10" s="3">
        <v>3462.88</v>
      </c>
      <c r="L10" s="4">
        <v>3462.88</v>
      </c>
      <c r="M10" s="4">
        <v>3462.88</v>
      </c>
      <c r="N10" s="4">
        <v>3462.88</v>
      </c>
      <c r="O10" s="4">
        <f aca="true" t="shared" si="0" ref="O10:O21">SUM(C10:N10)</f>
        <v>41554.56</v>
      </c>
    </row>
    <row r="11" spans="1:15" s="2" customFormat="1" ht="15">
      <c r="A11" s="4" t="s">
        <v>32</v>
      </c>
      <c r="B11" s="4" t="s">
        <v>6</v>
      </c>
      <c r="C11" s="10">
        <v>0</v>
      </c>
      <c r="D11" s="10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</v>
      </c>
    </row>
    <row r="12" spans="1:15" s="2" customFormat="1" ht="15">
      <c r="A12" s="4" t="s">
        <v>33</v>
      </c>
      <c r="B12" s="4" t="s">
        <v>7</v>
      </c>
      <c r="C12" s="10">
        <v>656.59</v>
      </c>
      <c r="D12" s="10">
        <v>1322.07</v>
      </c>
      <c r="E12" s="4">
        <v>2021.3</v>
      </c>
      <c r="F12" s="4">
        <v>2006.85</v>
      </c>
      <c r="G12" s="4">
        <v>1304.3</v>
      </c>
      <c r="H12" s="4">
        <v>2213.08</v>
      </c>
      <c r="I12" s="3">
        <v>768.31</v>
      </c>
      <c r="J12" s="4">
        <v>462.67</v>
      </c>
      <c r="K12" s="4">
        <v>827.93</v>
      </c>
      <c r="L12" s="4">
        <v>1033.14</v>
      </c>
      <c r="M12" s="4">
        <v>844.79</v>
      </c>
      <c r="N12" s="4">
        <v>1501.84</v>
      </c>
      <c r="O12" s="4">
        <f t="shared" si="0"/>
        <v>14962.869999999999</v>
      </c>
    </row>
    <row r="13" spans="1:15" s="2" customFormat="1" ht="15">
      <c r="A13" s="4" t="s">
        <v>34</v>
      </c>
      <c r="B13" s="4" t="s">
        <v>8</v>
      </c>
      <c r="C13" s="10">
        <v>149.81</v>
      </c>
      <c r="D13" s="10">
        <v>1091.05</v>
      </c>
      <c r="E13" s="4">
        <v>650.87</v>
      </c>
      <c r="F13" s="4">
        <v>754.31</v>
      </c>
      <c r="G13" s="4">
        <v>514.46</v>
      </c>
      <c r="H13" s="4">
        <v>560.69</v>
      </c>
      <c r="I13" s="3">
        <v>574.69</v>
      </c>
      <c r="J13" s="4">
        <v>1534.96</v>
      </c>
      <c r="K13" s="4">
        <v>9.33</v>
      </c>
      <c r="L13" s="4">
        <v>207.92</v>
      </c>
      <c r="M13" s="4">
        <v>562.04</v>
      </c>
      <c r="N13" s="4">
        <v>1169.55</v>
      </c>
      <c r="O13" s="4">
        <f t="shared" si="0"/>
        <v>7779.68</v>
      </c>
    </row>
    <row r="14" spans="1:15" s="2" customFormat="1" ht="15">
      <c r="A14" s="4" t="s">
        <v>35</v>
      </c>
      <c r="B14" s="4" t="s">
        <v>9</v>
      </c>
      <c r="C14" s="10">
        <v>309.1</v>
      </c>
      <c r="D14" s="10">
        <v>661.41</v>
      </c>
      <c r="E14" s="4">
        <v>747.53</v>
      </c>
      <c r="F14" s="4">
        <v>679.33</v>
      </c>
      <c r="G14" s="4">
        <v>663.67</v>
      </c>
      <c r="H14" s="4">
        <v>926.55</v>
      </c>
      <c r="I14" s="3">
        <v>873.1</v>
      </c>
      <c r="J14" s="4">
        <v>345.23</v>
      </c>
      <c r="K14" s="4">
        <v>531.63</v>
      </c>
      <c r="L14" s="4">
        <v>1050.16</v>
      </c>
      <c r="M14" s="4">
        <v>590.65</v>
      </c>
      <c r="N14" s="4">
        <v>758.82</v>
      </c>
      <c r="O14" s="4">
        <f t="shared" si="0"/>
        <v>8137.179999999999</v>
      </c>
    </row>
    <row r="15" spans="1:15" s="2" customFormat="1" ht="15">
      <c r="A15" s="4" t="s">
        <v>36</v>
      </c>
      <c r="B15" s="4" t="s">
        <v>10</v>
      </c>
      <c r="C15" s="10">
        <v>309.1</v>
      </c>
      <c r="D15" s="10">
        <v>669.69</v>
      </c>
      <c r="E15" s="4">
        <v>739.1</v>
      </c>
      <c r="F15" s="4">
        <v>670.9</v>
      </c>
      <c r="G15" s="4">
        <v>655.24</v>
      </c>
      <c r="H15" s="4">
        <v>918.11</v>
      </c>
      <c r="I15" s="3">
        <v>873.1</v>
      </c>
      <c r="J15" s="4">
        <v>345.23</v>
      </c>
      <c r="K15" s="4">
        <v>526.66</v>
      </c>
      <c r="L15" s="4">
        <v>1050.16</v>
      </c>
      <c r="M15" s="4">
        <v>590.65</v>
      </c>
      <c r="N15" s="4">
        <v>758.82</v>
      </c>
      <c r="O15" s="4">
        <f t="shared" si="0"/>
        <v>8106.759999999998</v>
      </c>
    </row>
    <row r="16" spans="1:15" s="2" customFormat="1" ht="15">
      <c r="A16" s="4" t="s">
        <v>37</v>
      </c>
      <c r="B16" s="4" t="s">
        <v>11</v>
      </c>
      <c r="C16" s="10">
        <v>0</v>
      </c>
      <c r="D16" s="10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s="2" customFormat="1" ht="15">
      <c r="A17" s="4" t="s">
        <v>38</v>
      </c>
      <c r="B17" s="4" t="s">
        <v>39</v>
      </c>
      <c r="C17" s="10">
        <v>0</v>
      </c>
      <c r="D17" s="10">
        <v>0</v>
      </c>
      <c r="E17" s="4">
        <v>0</v>
      </c>
      <c r="F17" s="4">
        <v>1800</v>
      </c>
      <c r="G17" s="4">
        <v>0</v>
      </c>
      <c r="H17" s="4">
        <v>0</v>
      </c>
      <c r="I17" s="3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1800</v>
      </c>
    </row>
    <row r="18" spans="1:15" s="2" customFormat="1" ht="15">
      <c r="A18" s="4" t="s">
        <v>40</v>
      </c>
      <c r="B18" s="4" t="s">
        <v>69</v>
      </c>
      <c r="C18" s="10">
        <v>689.87</v>
      </c>
      <c r="D18" s="10">
        <v>694.76</v>
      </c>
      <c r="E18" s="2">
        <v>694.76</v>
      </c>
      <c r="F18" s="4">
        <v>694.76</v>
      </c>
      <c r="G18" s="4">
        <v>694.76</v>
      </c>
      <c r="H18" s="4">
        <v>694.76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4163.670000000001</v>
      </c>
    </row>
    <row r="19" spans="1:15" s="2" customFormat="1" ht="15">
      <c r="A19" s="4" t="s">
        <v>41</v>
      </c>
      <c r="B19" s="4" t="s">
        <v>12</v>
      </c>
      <c r="C19" s="10">
        <v>2519.32</v>
      </c>
      <c r="D19" s="10">
        <v>2481.68</v>
      </c>
      <c r="E19" s="4">
        <v>2513.3</v>
      </c>
      <c r="F19" s="4">
        <v>2472.65</v>
      </c>
      <c r="G19" s="4">
        <v>2541.3</v>
      </c>
      <c r="H19" s="4">
        <v>2486.35</v>
      </c>
      <c r="I19" s="3">
        <v>2751.48</v>
      </c>
      <c r="J19" s="4">
        <v>2708.88</v>
      </c>
      <c r="K19" s="4">
        <v>2757.96</v>
      </c>
      <c r="L19" s="4">
        <v>2782.05</v>
      </c>
      <c r="M19" s="4">
        <v>2777.38</v>
      </c>
      <c r="N19" s="4">
        <v>2796.95</v>
      </c>
      <c r="O19" s="4">
        <f t="shared" si="0"/>
        <v>31589.300000000003</v>
      </c>
    </row>
    <row r="20" spans="1:15" s="2" customFormat="1" ht="15">
      <c r="A20" s="4" t="s">
        <v>42</v>
      </c>
      <c r="B20" s="5" t="s">
        <v>47</v>
      </c>
      <c r="C20" s="10">
        <v>419.76</v>
      </c>
      <c r="D20" s="10">
        <v>628.29</v>
      </c>
      <c r="E20" s="4">
        <v>1086.89</v>
      </c>
      <c r="F20" s="4">
        <v>505.88</v>
      </c>
      <c r="G20" s="4">
        <v>391.31</v>
      </c>
      <c r="H20" s="4">
        <v>737.29</v>
      </c>
      <c r="I20" s="3">
        <v>346.44</v>
      </c>
      <c r="J20" s="4">
        <v>567.76</v>
      </c>
      <c r="K20" s="4">
        <v>697.85</v>
      </c>
      <c r="L20" s="4">
        <v>511</v>
      </c>
      <c r="M20" s="4">
        <v>582.97</v>
      </c>
      <c r="N20" s="4">
        <v>983.76</v>
      </c>
      <c r="O20" s="4">
        <f t="shared" si="0"/>
        <v>7459.200000000001</v>
      </c>
    </row>
    <row r="21" spans="1:15" s="2" customFormat="1" ht="15">
      <c r="A21" s="4" t="s">
        <v>43</v>
      </c>
      <c r="B21" s="5" t="s">
        <v>19</v>
      </c>
      <c r="C21" s="10">
        <v>757.13</v>
      </c>
      <c r="D21" s="10">
        <v>665.33</v>
      </c>
      <c r="E21" s="4">
        <v>797.22</v>
      </c>
      <c r="F21" s="4">
        <v>579.11</v>
      </c>
      <c r="G21" s="4">
        <v>871.68</v>
      </c>
      <c r="H21" s="4">
        <v>652.71</v>
      </c>
      <c r="I21" s="3">
        <v>746.88</v>
      </c>
      <c r="J21" s="4">
        <v>569.08</v>
      </c>
      <c r="K21" s="4">
        <v>907.6</v>
      </c>
      <c r="L21" s="4">
        <v>1147.36</v>
      </c>
      <c r="M21" s="4">
        <v>469.55</v>
      </c>
      <c r="N21" s="4">
        <v>1134.48</v>
      </c>
      <c r="O21" s="4">
        <f t="shared" si="0"/>
        <v>9298.130000000001</v>
      </c>
    </row>
    <row r="22" spans="1:15" s="2" customFormat="1" ht="15.75">
      <c r="A22" s="5" t="s">
        <v>44</v>
      </c>
      <c r="B22" s="4" t="s">
        <v>13</v>
      </c>
      <c r="C22" s="12">
        <f aca="true" t="shared" si="1" ref="C22:O22">SUM(C8:C21)</f>
        <v>9273.560000000001</v>
      </c>
      <c r="D22" s="12">
        <f t="shared" si="1"/>
        <v>11677.160000000002</v>
      </c>
      <c r="E22" s="13">
        <f t="shared" si="1"/>
        <v>12713.85</v>
      </c>
      <c r="F22" s="13">
        <f t="shared" si="1"/>
        <v>13626.669999999998</v>
      </c>
      <c r="G22" s="13">
        <f t="shared" si="1"/>
        <v>11099.6</v>
      </c>
      <c r="H22" s="13">
        <f t="shared" si="1"/>
        <v>12652.419999999998</v>
      </c>
      <c r="I22" s="13">
        <f t="shared" si="1"/>
        <v>10396.880000000001</v>
      </c>
      <c r="J22" s="13">
        <f t="shared" si="1"/>
        <v>9996.689999999999</v>
      </c>
      <c r="K22" s="13">
        <f t="shared" si="1"/>
        <v>9721.84</v>
      </c>
      <c r="L22" s="13">
        <f t="shared" si="1"/>
        <v>11244.670000000002</v>
      </c>
      <c r="M22" s="13">
        <f t="shared" si="1"/>
        <v>9880.909999999998</v>
      </c>
      <c r="N22" s="13">
        <f t="shared" si="1"/>
        <v>12567.1</v>
      </c>
      <c r="O22" s="13">
        <f t="shared" si="1"/>
        <v>134851.34999999998</v>
      </c>
    </row>
    <row r="23" spans="1:15" s="2" customFormat="1" ht="15.75">
      <c r="A23" s="5" t="s">
        <v>45</v>
      </c>
      <c r="B23" s="13" t="s">
        <v>14</v>
      </c>
      <c r="C23" s="10">
        <v>13098.72</v>
      </c>
      <c r="D23" s="10">
        <v>13098.72</v>
      </c>
      <c r="E23" s="4">
        <v>13098.72</v>
      </c>
      <c r="F23" s="4">
        <v>13098.72</v>
      </c>
      <c r="G23" s="4">
        <v>13098.72</v>
      </c>
      <c r="H23" s="4">
        <v>13098.72</v>
      </c>
      <c r="I23" s="4">
        <v>13399.84</v>
      </c>
      <c r="J23" s="4">
        <v>13399.84</v>
      </c>
      <c r="K23" s="4">
        <v>13399.84</v>
      </c>
      <c r="L23" s="4">
        <v>13399.84</v>
      </c>
      <c r="M23" s="4">
        <v>13389.16</v>
      </c>
      <c r="N23" s="4">
        <v>13389.16</v>
      </c>
      <c r="O23" s="4">
        <f>SUM(C23:N23)</f>
        <v>158970</v>
      </c>
    </row>
    <row r="24" spans="1:15" s="2" customFormat="1" ht="15.75">
      <c r="A24" s="5" t="s">
        <v>46</v>
      </c>
      <c r="B24" s="13" t="s">
        <v>15</v>
      </c>
      <c r="C24" s="10">
        <v>12618.86</v>
      </c>
      <c r="D24" s="10">
        <v>11088.8</v>
      </c>
      <c r="E24" s="4">
        <v>13286.92</v>
      </c>
      <c r="F24" s="4">
        <v>9651.78</v>
      </c>
      <c r="G24" s="4">
        <v>14527.92</v>
      </c>
      <c r="H24" s="4">
        <v>10878.48</v>
      </c>
      <c r="I24" s="4">
        <v>12448.07</v>
      </c>
      <c r="J24" s="4">
        <v>9484.66</v>
      </c>
      <c r="K24" s="4">
        <v>15126.68</v>
      </c>
      <c r="L24" s="4">
        <v>19122.59</v>
      </c>
      <c r="M24" s="4">
        <v>7825.77</v>
      </c>
      <c r="N24" s="4">
        <v>18908.07</v>
      </c>
      <c r="O24" s="4">
        <f>SUM(C24:N24)</f>
        <v>154968.59999999998</v>
      </c>
    </row>
    <row r="25" spans="1:15" s="2" customFormat="1" ht="15.75">
      <c r="A25" s="5" t="s">
        <v>48</v>
      </c>
      <c r="B25" s="13" t="s">
        <v>16</v>
      </c>
      <c r="C25" s="10">
        <v>49641.66</v>
      </c>
      <c r="D25" s="10">
        <v>51651.58</v>
      </c>
      <c r="E25" s="4">
        <v>51463.38</v>
      </c>
      <c r="F25" s="4">
        <v>54910.32</v>
      </c>
      <c r="G25" s="4">
        <v>53481.12</v>
      </c>
      <c r="H25" s="4">
        <v>55701.36</v>
      </c>
      <c r="I25" s="4">
        <v>56653.13</v>
      </c>
      <c r="J25" s="4">
        <v>60568.31</v>
      </c>
      <c r="K25" s="4">
        <v>58841.47</v>
      </c>
      <c r="L25" s="4">
        <v>53118.72</v>
      </c>
      <c r="M25" s="4">
        <v>58682.11</v>
      </c>
      <c r="N25" s="4">
        <v>53163.2</v>
      </c>
      <c r="O25" s="4">
        <v>53163.2</v>
      </c>
    </row>
    <row r="26" spans="1:15" s="2" customFormat="1" ht="15.75">
      <c r="A26" s="6" t="s">
        <v>49</v>
      </c>
      <c r="B26" s="13" t="s">
        <v>57</v>
      </c>
      <c r="C26" s="14">
        <f aca="true" t="shared" si="2" ref="C26:N26">C22/1505.6</f>
        <v>6.1593783209351765</v>
      </c>
      <c r="D26" s="14">
        <f t="shared" si="2"/>
        <v>7.755818278427206</v>
      </c>
      <c r="E26" s="15">
        <f t="shared" si="2"/>
        <v>8.444374335812965</v>
      </c>
      <c r="F26" s="15">
        <f t="shared" si="2"/>
        <v>9.050657545164718</v>
      </c>
      <c r="G26" s="15">
        <f t="shared" si="2"/>
        <v>7.37221041445271</v>
      </c>
      <c r="H26" s="15">
        <f t="shared" si="2"/>
        <v>8.40357332624867</v>
      </c>
      <c r="I26" s="15">
        <f t="shared" si="2"/>
        <v>6.90547290116897</v>
      </c>
      <c r="J26" s="15">
        <f t="shared" si="2"/>
        <v>6.639671891604675</v>
      </c>
      <c r="K26" s="15">
        <f t="shared" si="2"/>
        <v>6.457120085015941</v>
      </c>
      <c r="L26" s="15">
        <f t="shared" si="2"/>
        <v>7.468564027630182</v>
      </c>
      <c r="M26" s="15">
        <f t="shared" si="2"/>
        <v>6.562772316684377</v>
      </c>
      <c r="N26" s="15">
        <f t="shared" si="2"/>
        <v>8.34690488841658</v>
      </c>
      <c r="O26" s="15">
        <f>O22/1505.6/12</f>
        <v>7.46387652763018</v>
      </c>
    </row>
    <row r="27" spans="1:6" s="2" customFormat="1" ht="15.75">
      <c r="A27" s="7"/>
      <c r="B27" s="8" t="s">
        <v>50</v>
      </c>
      <c r="C27" s="8"/>
      <c r="D27" s="8" t="s">
        <v>21</v>
      </c>
      <c r="E27" s="9"/>
      <c r="F27" s="9"/>
    </row>
    <row r="28" spans="1:12" s="2" customFormat="1" ht="15.75">
      <c r="A28" s="7"/>
      <c r="B28" s="8" t="s">
        <v>22</v>
      </c>
      <c r="C28" s="8"/>
      <c r="D28" s="8" t="s">
        <v>23</v>
      </c>
      <c r="E28" s="9"/>
      <c r="F28" s="9"/>
      <c r="L28" s="2" t="s">
        <v>3</v>
      </c>
    </row>
    <row r="29" spans="1:6" s="2" customFormat="1" ht="15.75">
      <c r="A29" s="7"/>
      <c r="B29" s="8" t="s">
        <v>17</v>
      </c>
      <c r="C29" s="8"/>
      <c r="D29" s="8" t="s">
        <v>18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2018-02-13T10:53:03Z</dcterms:modified>
  <cp:category/>
  <cp:version/>
  <cp:contentType/>
  <cp:contentStatus/>
</cp:coreProperties>
</file>