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<sst xmlns="http://schemas.openxmlformats.org/spreadsheetml/2006/main" count="71" uniqueCount="69">
  <si>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</si>
  <si>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</si>
  <si>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</si>
  <si>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</si>
  <si>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</si>
  <si>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</si>
  <si>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</si>
  <si>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</si>
  <si>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</si>
  <si>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</si>
  <si>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</si>
  <si>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</si>
  <si>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</si>
  <si>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</si>
  <si>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</si>
  <si>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</si>
  <si>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</si>
  <si>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</si>
  <si>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</si>
  <si>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</si>
  <si>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</si>
  <si>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</si>
  <si>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</si>
  <si>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</si>
  <si>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</si>
  <si>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16</t>
  </si>
  <si>
    <t>379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</si>
  <si>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</si>
  <si>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</si>
  <si>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</si>
  <si>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</si>
  <si>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</si>
  <si>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</si>
  <si>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</si>
  <si>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</si>
  <si>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</si>
  <si>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</si>
  <si>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</si>
  <si>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</si>
  <si>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</si>
  <si>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</si>
  <si>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</si>
  <si>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</si>
  <si>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</si>
  <si>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</si>
  <si>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</si>
  <si>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</si>
  <si>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</si>
  <si>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</si>
  <si>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</si>
  <si>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</si>
  <si>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</si>
  <si>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</si>
  <si>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</si>
  <si>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</si>
  <si>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</si>
  <si>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</si>
  <si>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</si>
  <si>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</si>
  <si>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</si>
  <si>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</si>
  <si>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</si>
  <si>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</si>
  <si>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</si>
  <si>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</si>
  <si>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</si>
  <si>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</si>
  <si>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7,7 руб.м2</t>
  </si>
  <si>
    <t>2016 г.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</si>
</sst>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7109375" style="0" customWidth="1"/>
    <col min="5" max="5" width="18.7109375" style="0" bestFit="1" customWidth="1"/>
    <col min="6" max="6" width="10.28125" style="0" bestFit="1" customWidth="1"/>
    <col min="7" max="7" width="11.57421875" style="0" bestFit="1" customWidth="1"/>
    <col min="8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7" s="2" customFormat="1" ht="15.75">
      <c r="A1" s="1" t="s">
        <v>0</v>
      </c>
      <c r="B1" s="1"/>
      <c r="C1" s="1"/>
      <c r="D1" s="1"/>
      <c r="G1" s="10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26</v>
      </c>
      <c r="K3" s="2" t="s">
        <v>21</v>
      </c>
    </row>
    <row r="4" spans="1:15" s="2" customFormat="1" ht="15.75" thickBot="1">
      <c r="A4" s="5" t="s">
        <v>3</v>
      </c>
      <c r="B4" s="5"/>
      <c r="C4" s="17"/>
      <c r="D4" s="3"/>
      <c r="E4" s="3"/>
      <c r="F4" s="3" t="s">
        <v>68</v>
      </c>
      <c r="G4" s="3"/>
      <c r="H4" s="3"/>
      <c r="I4" s="3"/>
      <c r="J4" s="3"/>
      <c r="K4" s="3"/>
      <c r="L4" s="3"/>
      <c r="M4" s="3"/>
      <c r="N4" s="3"/>
      <c r="O4" s="4"/>
    </row>
    <row r="5" spans="1:15" s="2" customFormat="1" ht="15">
      <c r="A5" s="6" t="s">
        <v>4</v>
      </c>
      <c r="B5" s="6" t="s">
        <v>5</v>
      </c>
      <c r="C5" s="18" t="s">
        <v>52</v>
      </c>
      <c r="D5" s="6" t="s">
        <v>53</v>
      </c>
      <c r="E5" s="6" t="s">
        <v>54</v>
      </c>
      <c r="F5" s="6" t="s">
        <v>55</v>
      </c>
      <c r="G5" s="6" t="s">
        <v>56</v>
      </c>
      <c r="H5" s="6" t="s">
        <v>57</v>
      </c>
      <c r="I5" s="6" t="s">
        <v>59</v>
      </c>
      <c r="J5" s="5" t="s">
        <v>60</v>
      </c>
      <c r="K5" s="16" t="s">
        <v>61</v>
      </c>
      <c r="L5" s="6" t="s">
        <v>62</v>
      </c>
      <c r="M5" s="6" t="s">
        <v>63</v>
      </c>
      <c r="N5" s="5" t="s">
        <v>64</v>
      </c>
      <c r="O5" s="6" t="s">
        <v>65</v>
      </c>
    </row>
    <row r="6" spans="1:15" s="2" customFormat="1" ht="15">
      <c r="A6" s="6"/>
      <c r="B6" s="6"/>
      <c r="C6" s="1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66</v>
      </c>
    </row>
    <row r="7" spans="1:15" s="2" customFormat="1" ht="15.75" thickBot="1">
      <c r="A7" s="11"/>
      <c r="B7" s="11"/>
      <c r="C7" s="19" t="s">
        <v>67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 t="s">
        <v>68</v>
      </c>
    </row>
    <row r="8" spans="1:15" s="2" customFormat="1" ht="15">
      <c r="A8" s="13" t="s">
        <v>27</v>
      </c>
      <c r="B8" s="13" t="s">
        <v>28</v>
      </c>
      <c r="C8" s="20">
        <v>0</v>
      </c>
      <c r="D8" s="20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</row>
    <row r="9" spans="1:15" s="2" customFormat="1" ht="15">
      <c r="A9" s="13" t="s">
        <v>29</v>
      </c>
      <c r="B9" s="13" t="s">
        <v>30</v>
      </c>
      <c r="C9" s="20">
        <v>0</v>
      </c>
      <c r="D9" s="20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</row>
    <row r="10" spans="1:15" s="2" customFormat="1" ht="15">
      <c r="A10" s="12" t="s">
        <v>31</v>
      </c>
      <c r="B10" s="12" t="s">
        <v>32</v>
      </c>
      <c r="C10" s="21">
        <v>871.7</v>
      </c>
      <c r="D10" s="21">
        <v>871.7</v>
      </c>
      <c r="E10" s="12">
        <v>871.7</v>
      </c>
      <c r="F10" s="12">
        <v>871.7</v>
      </c>
      <c r="G10" s="12">
        <v>871.7</v>
      </c>
      <c r="H10" s="12">
        <v>871.7</v>
      </c>
      <c r="I10" s="12">
        <v>871.7</v>
      </c>
      <c r="J10" s="12">
        <v>871.7</v>
      </c>
      <c r="K10" s="13">
        <v>871.7</v>
      </c>
      <c r="L10" s="13">
        <v>871.7</v>
      </c>
      <c r="M10" s="13">
        <v>871.7</v>
      </c>
      <c r="N10" s="13">
        <v>871.7</v>
      </c>
      <c r="O10" s="13">
        <f>SUM(C10:N10)</f>
        <v>10460.400000000001</v>
      </c>
    </row>
    <row r="11" spans="1:15" s="2" customFormat="1" ht="15">
      <c r="A11" s="13" t="s">
        <v>33</v>
      </c>
      <c r="B11" s="13" t="s">
        <v>6</v>
      </c>
      <c r="C11" s="20">
        <v>0</v>
      </c>
      <c r="D11" s="20">
        <v>1216.65</v>
      </c>
      <c r="E11" s="13">
        <v>0</v>
      </c>
      <c r="F11" s="13">
        <v>0</v>
      </c>
      <c r="G11" s="13">
        <v>0</v>
      </c>
      <c r="H11" s="13">
        <v>0</v>
      </c>
      <c r="I11" s="12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f aca="true" t="shared" si="0" ref="O11:O21">SUM(C11:N11)</f>
        <v>1216.65</v>
      </c>
    </row>
    <row r="12" spans="1:15" s="2" customFormat="1" ht="15">
      <c r="A12" s="13" t="s">
        <v>34</v>
      </c>
      <c r="B12" s="13" t="s">
        <v>7</v>
      </c>
      <c r="C12" s="20">
        <v>294.56</v>
      </c>
      <c r="D12" s="20">
        <v>303.2</v>
      </c>
      <c r="E12" s="13">
        <v>360.2</v>
      </c>
      <c r="F12" s="13">
        <v>320.48</v>
      </c>
      <c r="G12" s="13">
        <v>324.8</v>
      </c>
      <c r="H12" s="13">
        <v>287.62</v>
      </c>
      <c r="I12" s="12">
        <v>486.98</v>
      </c>
      <c r="J12" s="13">
        <v>387.53</v>
      </c>
      <c r="K12" s="13">
        <v>328.86</v>
      </c>
      <c r="L12" s="13">
        <v>360.66</v>
      </c>
      <c r="M12" s="13">
        <v>348.41</v>
      </c>
      <c r="N12" s="13">
        <v>508.88</v>
      </c>
      <c r="O12" s="13">
        <f t="shared" si="0"/>
        <v>4312.179999999999</v>
      </c>
    </row>
    <row r="13" spans="1:15" s="2" customFormat="1" ht="15">
      <c r="A13" s="13" t="s">
        <v>35</v>
      </c>
      <c r="B13" s="13" t="s">
        <v>8</v>
      </c>
      <c r="C13" s="20">
        <v>101.84</v>
      </c>
      <c r="D13" s="20">
        <v>102.22</v>
      </c>
      <c r="E13" s="13">
        <v>113.62</v>
      </c>
      <c r="F13" s="13">
        <v>110.71</v>
      </c>
      <c r="G13" s="13">
        <v>114.8</v>
      </c>
      <c r="H13" s="13">
        <v>195.94</v>
      </c>
      <c r="I13" s="12">
        <v>24.18</v>
      </c>
      <c r="J13" s="13">
        <v>782.31</v>
      </c>
      <c r="K13" s="13">
        <v>106.92</v>
      </c>
      <c r="L13" s="13">
        <v>106.46</v>
      </c>
      <c r="M13" s="13">
        <v>117.72</v>
      </c>
      <c r="N13" s="13">
        <v>267.61</v>
      </c>
      <c r="O13" s="13">
        <f t="shared" si="0"/>
        <v>2144.33</v>
      </c>
    </row>
    <row r="14" spans="1:15" s="2" customFormat="1" ht="15">
      <c r="A14" s="13" t="s">
        <v>36</v>
      </c>
      <c r="B14" s="13" t="s">
        <v>9</v>
      </c>
      <c r="C14" s="20">
        <v>123.67</v>
      </c>
      <c r="D14" s="20">
        <v>196.47</v>
      </c>
      <c r="E14" s="13">
        <v>179.23</v>
      </c>
      <c r="F14" s="13">
        <v>160.66</v>
      </c>
      <c r="G14" s="13">
        <v>189.42</v>
      </c>
      <c r="H14" s="13">
        <v>177.07</v>
      </c>
      <c r="I14" s="12">
        <v>140.27</v>
      </c>
      <c r="J14" s="13">
        <v>133.52</v>
      </c>
      <c r="K14" s="13">
        <v>222.25</v>
      </c>
      <c r="L14" s="13">
        <v>162.06</v>
      </c>
      <c r="M14" s="13">
        <v>166.34</v>
      </c>
      <c r="N14" s="13">
        <v>256.28</v>
      </c>
      <c r="O14" s="13">
        <f t="shared" si="0"/>
        <v>2107.24</v>
      </c>
    </row>
    <row r="15" spans="1:15" s="2" customFormat="1" ht="15">
      <c r="A15" s="13" t="s">
        <v>37</v>
      </c>
      <c r="B15" s="13" t="s">
        <v>10</v>
      </c>
      <c r="C15" s="20">
        <v>80.58</v>
      </c>
      <c r="D15" s="20">
        <v>196.47</v>
      </c>
      <c r="E15" s="13">
        <v>175.97</v>
      </c>
      <c r="F15" s="13">
        <v>157.97</v>
      </c>
      <c r="G15" s="13">
        <v>155.01</v>
      </c>
      <c r="H15" s="13">
        <v>155.69</v>
      </c>
      <c r="I15" s="12">
        <v>132.57</v>
      </c>
      <c r="J15" s="13">
        <v>131.78</v>
      </c>
      <c r="K15" s="13">
        <v>222.25</v>
      </c>
      <c r="L15" s="13">
        <v>147.17</v>
      </c>
      <c r="M15" s="13">
        <v>164.26</v>
      </c>
      <c r="N15" s="13">
        <v>260.41</v>
      </c>
      <c r="O15" s="13">
        <f t="shared" si="0"/>
        <v>1980.13</v>
      </c>
    </row>
    <row r="16" spans="1:15" s="2" customFormat="1" ht="15">
      <c r="A16" s="13" t="s">
        <v>38</v>
      </c>
      <c r="B16" s="13" t="s">
        <v>11</v>
      </c>
      <c r="C16" s="20">
        <v>0</v>
      </c>
      <c r="D16" s="20">
        <v>0</v>
      </c>
      <c r="E16" s="13">
        <v>0</v>
      </c>
      <c r="F16" s="13">
        <v>0</v>
      </c>
      <c r="G16" s="13">
        <v>0</v>
      </c>
      <c r="H16" s="13">
        <v>0</v>
      </c>
      <c r="I16" s="12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0</v>
      </c>
    </row>
    <row r="17" spans="1:15" s="2" customFormat="1" ht="15">
      <c r="A17" s="13" t="s">
        <v>39</v>
      </c>
      <c r="B17" s="13" t="s">
        <v>40</v>
      </c>
      <c r="C17" s="20">
        <v>0</v>
      </c>
      <c r="D17" s="20">
        <v>0</v>
      </c>
      <c r="E17" s="13">
        <v>0</v>
      </c>
      <c r="F17" s="13">
        <v>0</v>
      </c>
      <c r="G17" s="13">
        <v>0</v>
      </c>
      <c r="H17" s="13">
        <v>0</v>
      </c>
      <c r="I17" s="12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0</v>
      </c>
    </row>
    <row r="18" spans="1:15" s="2" customFormat="1" ht="15">
      <c r="A18" s="13" t="s">
        <v>41</v>
      </c>
      <c r="B18" s="13" t="s">
        <v>12</v>
      </c>
      <c r="C18" s="20">
        <v>330.26</v>
      </c>
      <c r="D18" s="20">
        <v>317.95</v>
      </c>
      <c r="E18" s="13">
        <v>262.69</v>
      </c>
      <c r="F18" s="13">
        <v>237.63</v>
      </c>
      <c r="G18" s="13">
        <v>185.84</v>
      </c>
      <c r="H18" s="13">
        <v>151.03</v>
      </c>
      <c r="I18" s="12">
        <v>124.23</v>
      </c>
      <c r="J18" s="13">
        <v>262.38</v>
      </c>
      <c r="K18" s="13">
        <v>296.61</v>
      </c>
      <c r="L18" s="13">
        <v>457.45</v>
      </c>
      <c r="M18" s="13">
        <v>484.48</v>
      </c>
      <c r="N18" s="13">
        <v>478.46</v>
      </c>
      <c r="O18" s="13">
        <f t="shared" si="0"/>
        <v>3589.01</v>
      </c>
    </row>
    <row r="19" spans="1:15" s="2" customFormat="1" ht="15">
      <c r="A19" s="13" t="s">
        <v>42</v>
      </c>
      <c r="B19" s="13" t="s">
        <v>13</v>
      </c>
      <c r="C19" s="20">
        <v>618.64</v>
      </c>
      <c r="D19" s="20">
        <v>631.98</v>
      </c>
      <c r="E19" s="13">
        <v>624.1</v>
      </c>
      <c r="F19" s="13">
        <v>614.74</v>
      </c>
      <c r="G19" s="13">
        <v>606.82</v>
      </c>
      <c r="H19" s="13">
        <v>630.69</v>
      </c>
      <c r="I19" s="12">
        <v>619.48</v>
      </c>
      <c r="J19" s="13">
        <v>607.42</v>
      </c>
      <c r="K19" s="13">
        <v>685.61</v>
      </c>
      <c r="L19" s="13">
        <v>824.48</v>
      </c>
      <c r="M19" s="13">
        <v>103.05</v>
      </c>
      <c r="N19" s="13">
        <v>618.76</v>
      </c>
      <c r="O19" s="13">
        <f t="shared" si="0"/>
        <v>7185.770000000001</v>
      </c>
    </row>
    <row r="20" spans="1:15" s="2" customFormat="1" ht="15">
      <c r="A20" s="13" t="s">
        <v>43</v>
      </c>
      <c r="B20" s="14" t="s">
        <v>48</v>
      </c>
      <c r="C20" s="20">
        <v>200.76</v>
      </c>
      <c r="D20" s="20">
        <v>167.71</v>
      </c>
      <c r="E20" s="13">
        <v>198.41</v>
      </c>
      <c r="F20" s="13">
        <v>183.78</v>
      </c>
      <c r="G20" s="12">
        <v>73.07</v>
      </c>
      <c r="H20" s="13">
        <v>154.06</v>
      </c>
      <c r="I20" s="12">
        <v>72.58</v>
      </c>
      <c r="J20" s="13">
        <v>131.78</v>
      </c>
      <c r="K20" s="13">
        <v>182.72</v>
      </c>
      <c r="L20" s="13">
        <v>143.26</v>
      </c>
      <c r="M20" s="13">
        <v>649.95</v>
      </c>
      <c r="N20" s="13">
        <v>150.65</v>
      </c>
      <c r="O20" s="13">
        <f t="shared" si="0"/>
        <v>2308.73</v>
      </c>
    </row>
    <row r="21" spans="1:15" s="2" customFormat="1" ht="15">
      <c r="A21" s="13" t="s">
        <v>44</v>
      </c>
      <c r="B21" s="14" t="s">
        <v>20</v>
      </c>
      <c r="C21" s="20">
        <v>91.87</v>
      </c>
      <c r="D21" s="20">
        <v>159.55</v>
      </c>
      <c r="E21" s="13">
        <v>186.17</v>
      </c>
      <c r="F21" s="13">
        <v>268.76</v>
      </c>
      <c r="G21" s="13">
        <v>88.76</v>
      </c>
      <c r="H21" s="13">
        <v>68.51</v>
      </c>
      <c r="I21" s="12">
        <v>91.51</v>
      </c>
      <c r="J21" s="13">
        <v>192.44</v>
      </c>
      <c r="K21" s="13">
        <v>312.58</v>
      </c>
      <c r="L21" s="13">
        <v>384.93</v>
      </c>
      <c r="M21" s="13">
        <v>690.68</v>
      </c>
      <c r="N21" s="13">
        <v>72.98</v>
      </c>
      <c r="O21" s="13">
        <f t="shared" si="0"/>
        <v>2608.74</v>
      </c>
    </row>
    <row r="22" spans="1:15" s="2" customFormat="1" ht="15.75">
      <c r="A22" s="14" t="s">
        <v>45</v>
      </c>
      <c r="B22" s="13" t="s">
        <v>14</v>
      </c>
      <c r="C22" s="22">
        <f aca="true" t="shared" si="1" ref="C22:N22">SUM(C8:C21)</f>
        <v>2713.88</v>
      </c>
      <c r="D22" s="22">
        <f t="shared" si="1"/>
        <v>4163.9</v>
      </c>
      <c r="E22" s="23">
        <f t="shared" si="1"/>
        <v>2972.09</v>
      </c>
      <c r="F22" s="23">
        <f t="shared" si="1"/>
        <v>2926.4300000000003</v>
      </c>
      <c r="G22" s="23">
        <f t="shared" si="1"/>
        <v>2610.2200000000003</v>
      </c>
      <c r="H22" s="23">
        <f t="shared" si="1"/>
        <v>2692.3100000000004</v>
      </c>
      <c r="I22" s="23">
        <f t="shared" si="1"/>
        <v>2563.5</v>
      </c>
      <c r="J22" s="23">
        <f t="shared" si="1"/>
        <v>3500.8600000000006</v>
      </c>
      <c r="K22" s="23">
        <f t="shared" si="1"/>
        <v>3229.5</v>
      </c>
      <c r="L22" s="23">
        <f t="shared" si="1"/>
        <v>3458.1699999999996</v>
      </c>
      <c r="M22" s="23">
        <f t="shared" si="1"/>
        <v>3596.5899999999997</v>
      </c>
      <c r="N22" s="23">
        <f t="shared" si="1"/>
        <v>3485.7300000000005</v>
      </c>
      <c r="O22" s="23">
        <f>SUM(C22:N22)</f>
        <v>37913.18</v>
      </c>
    </row>
    <row r="23" spans="1:15" s="2" customFormat="1" ht="15.75">
      <c r="A23" s="14" t="s">
        <v>46</v>
      </c>
      <c r="B23" s="23" t="s">
        <v>15</v>
      </c>
      <c r="C23" s="20">
        <v>2918.3</v>
      </c>
      <c r="D23" s="20">
        <v>2918.3</v>
      </c>
      <c r="E23" s="13">
        <v>2918.3</v>
      </c>
      <c r="F23" s="13">
        <v>2918.3</v>
      </c>
      <c r="G23" s="13">
        <v>2918.3</v>
      </c>
      <c r="H23" s="13">
        <v>2918.3</v>
      </c>
      <c r="I23" s="13">
        <v>3035.66</v>
      </c>
      <c r="J23" s="13">
        <v>3069.9</v>
      </c>
      <c r="K23" s="13">
        <v>3069.9</v>
      </c>
      <c r="L23" s="13">
        <v>3069.9</v>
      </c>
      <c r="M23" s="13">
        <v>3069.9</v>
      </c>
      <c r="N23" s="13">
        <v>3069.9</v>
      </c>
      <c r="O23" s="13">
        <f>SUM(C23:N23)</f>
        <v>35894.96000000001</v>
      </c>
    </row>
    <row r="24" spans="1:15" s="2" customFormat="1" ht="15.75">
      <c r="A24" s="14" t="s">
        <v>47</v>
      </c>
      <c r="B24" s="23" t="s">
        <v>16</v>
      </c>
      <c r="C24" s="20">
        <v>1531.24</v>
      </c>
      <c r="D24" s="20">
        <v>2659.23</v>
      </c>
      <c r="E24" s="13">
        <v>3102.79</v>
      </c>
      <c r="F24" s="13">
        <v>4479.27</v>
      </c>
      <c r="G24" s="13">
        <v>1479.27</v>
      </c>
      <c r="H24" s="13">
        <v>1141.91</v>
      </c>
      <c r="I24" s="13">
        <v>1525.23</v>
      </c>
      <c r="J24" s="13">
        <v>3207.31</v>
      </c>
      <c r="K24" s="13">
        <v>5209.74</v>
      </c>
      <c r="L24" s="13">
        <v>6415.47</v>
      </c>
      <c r="M24" s="13">
        <v>11511.28</v>
      </c>
      <c r="N24" s="13">
        <v>1216.33</v>
      </c>
      <c r="O24" s="13">
        <f>SUM(C24:N24)</f>
        <v>43479.07</v>
      </c>
    </row>
    <row r="25" spans="1:15" s="2" customFormat="1" ht="15.75">
      <c r="A25" s="14" t="s">
        <v>49</v>
      </c>
      <c r="B25" s="23" t="s">
        <v>17</v>
      </c>
      <c r="C25" s="20">
        <v>9656.3</v>
      </c>
      <c r="D25" s="20">
        <v>9914.97</v>
      </c>
      <c r="E25" s="13">
        <v>9730.48</v>
      </c>
      <c r="F25" s="13">
        <v>8169.51</v>
      </c>
      <c r="G25" s="13">
        <v>9608.54</v>
      </c>
      <c r="H25" s="13">
        <v>11384.93</v>
      </c>
      <c r="I25" s="13">
        <v>12895.36</v>
      </c>
      <c r="J25" s="13">
        <v>12757.95</v>
      </c>
      <c r="K25" s="13">
        <v>10618.11</v>
      </c>
      <c r="L25" s="13">
        <v>7272.54</v>
      </c>
      <c r="M25" s="13">
        <v>-1168.84</v>
      </c>
      <c r="N25" s="13">
        <v>684.73</v>
      </c>
      <c r="O25" s="13">
        <v>684.73</v>
      </c>
    </row>
    <row r="26" spans="1:15" s="2" customFormat="1" ht="15.75">
      <c r="A26" s="15" t="s">
        <v>50</v>
      </c>
      <c r="B26" s="23" t="s">
        <v>58</v>
      </c>
      <c r="C26" s="24">
        <f>C22/379</f>
        <v>7.160633245382586</v>
      </c>
      <c r="D26" s="24">
        <f>D22/379</f>
        <v>10.986543535620052</v>
      </c>
      <c r="E26" s="25">
        <f>E22/379</f>
        <v>7.841926121372032</v>
      </c>
      <c r="F26" s="25">
        <f>F22/379</f>
        <v>7.721451187335093</v>
      </c>
      <c r="G26" s="25">
        <f>G22/379</f>
        <v>6.88712401055409</v>
      </c>
      <c r="H26" s="25">
        <v>7.1</v>
      </c>
      <c r="I26" s="25">
        <f aca="true" t="shared" si="2" ref="I26:N26">I22/379</f>
        <v>6.763852242744063</v>
      </c>
      <c r="J26" s="25">
        <f t="shared" si="2"/>
        <v>9.237097625329817</v>
      </c>
      <c r="K26" s="25">
        <f t="shared" si="2"/>
        <v>8.521108179419524</v>
      </c>
      <c r="L26" s="25">
        <f t="shared" si="2"/>
        <v>9.124459102902374</v>
      </c>
      <c r="M26" s="25">
        <f t="shared" si="2"/>
        <v>9.489683377308706</v>
      </c>
      <c r="N26" s="25">
        <f t="shared" si="2"/>
        <v>9.19717678100264</v>
      </c>
      <c r="O26" s="25">
        <f>O22/379/12</f>
        <v>8.336231310466138</v>
      </c>
    </row>
    <row r="27" spans="1:6" s="2" customFormat="1" ht="15.75">
      <c r="A27" s="7"/>
      <c r="B27" s="8" t="s">
        <v>51</v>
      </c>
      <c r="C27" s="8"/>
      <c r="D27" s="8" t="s">
        <v>22</v>
      </c>
      <c r="E27" s="9"/>
      <c r="F27" s="9"/>
    </row>
    <row r="28" spans="1:12" s="2" customFormat="1" ht="15.75">
      <c r="A28" s="7"/>
      <c r="B28" s="8" t="s">
        <v>23</v>
      </c>
      <c r="C28" s="8"/>
      <c r="D28" s="8" t="s">
        <v>24</v>
      </c>
      <c r="E28" s="9"/>
      <c r="F28" s="9"/>
      <c r="J28" s="2" t="s">
        <v>1</v>
      </c>
      <c r="L28" s="2" t="s">
        <v>1</v>
      </c>
    </row>
    <row r="29" spans="1:6" s="2" customFormat="1" ht="15.75">
      <c r="A29" s="7"/>
      <c r="B29" s="8" t="s">
        <v>18</v>
      </c>
      <c r="C29" s="8"/>
      <c r="D29" s="8" t="s">
        <v>19</v>
      </c>
      <c r="E29" s="9"/>
      <c r="F29" s="9"/>
    </row>
    <row r="30" spans="1:6" s="2" customFormat="1" ht="15.75">
      <c r="A30" s="7"/>
      <c r="B30" s="8"/>
      <c r="C30" s="8"/>
      <c r="D30" s="8"/>
      <c r="E30" s="9"/>
      <c r="F30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2017-02-06T19:38:11Z</dcterms:modified>
  <cp:category/>
  <cp:version/>
  <cp:contentType/>
  <cp:contentStatus/>
</cp:coreProperties>
</file>