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<sst xmlns="http://schemas.openxmlformats.org/spreadsheetml/2006/main" count="71" uniqueCount="69">
  <si>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</si>
  <si>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</si>
  <si>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</si>
  <si>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п/п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</si>
  <si>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</si>
  <si>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</si>
  <si>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</si>
  <si>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</si>
  <si>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</si>
  <si>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</si>
  <si>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</si>
  <si>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</si>
  <si>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</si>
  <si>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>Овчаренко Н.Г.</t>
  </si>
  <si>
    <t>№№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</si>
  <si>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</si>
  <si>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</si>
  <si>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</si>
  <si>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</si>
  <si>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</si>
  <si>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</si>
  <si>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</si>
  <si>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</si>
  <si>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</si>
  <si>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ТСЖ "Малеевское"</t>
  </si>
  <si>
    <t>жилого дома по адресу с. Малеево д.18</t>
  </si>
  <si>
    <t>Подметание лестничных площадок и маршей</t>
  </si>
  <si>
    <t>Мытье полов лестничных площадок и маршей</t>
  </si>
  <si>
    <t xml:space="preserve">Сбор и вывоз твердых бытовых отходов с утилизацией  </t>
  </si>
  <si>
    <t>Проверка дымоходов и вентканалов ВДПО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</si>
  <si>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</si>
  <si>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</si>
  <si>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</si>
  <si>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</si>
  <si>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</si>
  <si>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</si>
  <si>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</si>
  <si>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</si>
  <si>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</si>
  <si>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</si>
  <si>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</si>
  <si>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</si>
  <si>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</si>
  <si>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</si>
  <si>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</si>
  <si>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</si>
  <si>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</si>
  <si>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</si>
  <si>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</si>
  <si>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</si>
  <si>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</si>
  <si>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</si>
  <si>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</si>
  <si>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</si>
  <si>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</si>
  <si>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</si>
  <si>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</si>
  <si>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</si>
  <si>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</si>
  <si>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</si>
  <si>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СЕНТЯБРЬ</t>
  </si>
  <si>
    <t>октябрь</t>
  </si>
  <si>
    <t>ноябрь</t>
  </si>
  <si>
    <t>декабрь</t>
  </si>
  <si>
    <t>Всего</t>
  </si>
  <si>
    <t>за</t>
  </si>
  <si>
    <t>8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</si>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</sst>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2" customWidth="1"/>
    <col min="2" max="2" width="71.00390625" style="2" bestFit="1" customWidth="1"/>
    <col min="3" max="3" width="11.28125" style="2" customWidth="1"/>
    <col min="4" max="4" width="9.140625" style="2" customWidth="1"/>
    <col min="5" max="5" width="18.8515625" style="2" bestFit="1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2.00390625" style="2" bestFit="1" customWidth="1"/>
    <col min="11" max="11" width="10.57421875" style="2" bestFit="1" customWidth="1"/>
    <col min="12" max="12" width="12.8515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9" ht="15.75">
      <c r="A1" s="1" t="s">
        <v>0</v>
      </c>
      <c r="B1" s="1"/>
      <c r="C1" s="1"/>
      <c r="D1" s="1"/>
      <c r="G1" s="2" t="s">
        <v>24</v>
      </c>
      <c r="I1" s="2" t="s">
        <v>2</v>
      </c>
    </row>
    <row r="2" spans="1:3" ht="15.75">
      <c r="A2" s="1" t="s">
        <v>25</v>
      </c>
      <c r="B2" s="1"/>
      <c r="C2" s="1"/>
    </row>
    <row r="3" spans="1:11" ht="20.25" customHeight="1" thickBot="1">
      <c r="A3" s="1" t="s">
        <v>1</v>
      </c>
      <c r="B3" s="1"/>
      <c r="C3" s="1"/>
      <c r="F3" s="1">
        <v>651.3</v>
      </c>
      <c r="K3" s="2" t="s">
        <v>20</v>
      </c>
    </row>
    <row r="4" spans="1:16" ht="15.75" thickBot="1">
      <c r="A4" s="19" t="s">
        <v>14</v>
      </c>
      <c r="B4" s="19"/>
      <c r="C4" s="20"/>
      <c r="D4" s="21"/>
      <c r="E4" s="22"/>
      <c r="F4" s="22" t="s">
        <v>67</v>
      </c>
      <c r="G4" s="22"/>
      <c r="H4" s="22"/>
      <c r="I4" s="22"/>
      <c r="J4" s="22"/>
      <c r="K4" s="22"/>
      <c r="L4" s="22"/>
      <c r="M4" s="22"/>
      <c r="N4" s="22"/>
      <c r="O4" s="23"/>
      <c r="P4" s="24"/>
    </row>
    <row r="5" spans="1:16" ht="15">
      <c r="A5" s="25" t="s">
        <v>3</v>
      </c>
      <c r="B5" s="25" t="s">
        <v>4</v>
      </c>
      <c r="C5" s="26" t="s">
        <v>32</v>
      </c>
      <c r="D5" s="26" t="s">
        <v>33</v>
      </c>
      <c r="E5" s="25" t="s">
        <v>34</v>
      </c>
      <c r="F5" s="25" t="s">
        <v>35</v>
      </c>
      <c r="G5" s="25" t="s">
        <v>36</v>
      </c>
      <c r="H5" s="25" t="s">
        <v>37</v>
      </c>
      <c r="I5" s="25" t="s">
        <v>39</v>
      </c>
      <c r="J5" s="25" t="s">
        <v>40</v>
      </c>
      <c r="K5" s="27" t="s">
        <v>60</v>
      </c>
      <c r="L5" s="25" t="s">
        <v>61</v>
      </c>
      <c r="M5" s="25" t="s">
        <v>62</v>
      </c>
      <c r="N5" s="25" t="s">
        <v>63</v>
      </c>
      <c r="O5" s="25" t="s">
        <v>64</v>
      </c>
      <c r="P5" s="24"/>
    </row>
    <row r="6" spans="1:16" ht="15">
      <c r="A6" s="25"/>
      <c r="B6" s="25"/>
      <c r="C6" s="26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65</v>
      </c>
      <c r="P6" s="24"/>
    </row>
    <row r="7" spans="1:16" ht="15.75" thickBot="1">
      <c r="A7" s="28"/>
      <c r="B7" s="28"/>
      <c r="C7" s="29" t="s">
        <v>66</v>
      </c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8" t="s">
        <v>67</v>
      </c>
      <c r="P7" s="24"/>
    </row>
    <row r="8" spans="1:16" ht="15">
      <c r="A8" s="4" t="s">
        <v>41</v>
      </c>
      <c r="B8" s="4" t="s">
        <v>26</v>
      </c>
      <c r="C8" s="11">
        <v>0</v>
      </c>
      <c r="D8" s="11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24"/>
    </row>
    <row r="9" spans="1:16" ht="15">
      <c r="A9" s="4" t="s">
        <v>42</v>
      </c>
      <c r="B9" s="4" t="s">
        <v>27</v>
      </c>
      <c r="C9" s="11">
        <v>0</v>
      </c>
      <c r="D9" s="11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24"/>
    </row>
    <row r="10" spans="1:16" ht="15">
      <c r="A10" s="3" t="s">
        <v>43</v>
      </c>
      <c r="B10" s="3" t="s">
        <v>28</v>
      </c>
      <c r="C10" s="12">
        <v>1498.68</v>
      </c>
      <c r="D10" s="12">
        <v>1498.68</v>
      </c>
      <c r="E10" s="3">
        <v>1498.68</v>
      </c>
      <c r="F10" s="3">
        <v>1498.68</v>
      </c>
      <c r="G10" s="3">
        <v>1498.68</v>
      </c>
      <c r="H10" s="3">
        <v>1498.68</v>
      </c>
      <c r="I10" s="4">
        <v>1498.68</v>
      </c>
      <c r="J10" s="4">
        <v>1498.68</v>
      </c>
      <c r="K10" s="4">
        <v>1498.68</v>
      </c>
      <c r="L10" s="4">
        <v>1498.68</v>
      </c>
      <c r="M10" s="4">
        <v>1498.68</v>
      </c>
      <c r="N10" s="4">
        <v>1498.68</v>
      </c>
      <c r="O10" s="4">
        <f aca="true" t="shared" si="0" ref="O10:O21">SUM(C10:N10)</f>
        <v>17984.16</v>
      </c>
      <c r="P10" s="24"/>
    </row>
    <row r="11" spans="1:16" ht="15">
      <c r="A11" s="4" t="s">
        <v>44</v>
      </c>
      <c r="B11" s="4" t="s">
        <v>16</v>
      </c>
      <c r="C11" s="11">
        <v>0</v>
      </c>
      <c r="D11" s="11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</v>
      </c>
      <c r="P11" s="24"/>
    </row>
    <row r="12" spans="1:16" ht="15">
      <c r="A12" s="4" t="s">
        <v>45</v>
      </c>
      <c r="B12" s="4" t="s">
        <v>17</v>
      </c>
      <c r="C12" s="12">
        <v>284.16</v>
      </c>
      <c r="D12" s="11">
        <v>572.17</v>
      </c>
      <c r="E12" s="4">
        <v>1258.68</v>
      </c>
      <c r="F12" s="4">
        <v>1252.42</v>
      </c>
      <c r="G12" s="4">
        <v>564.48</v>
      </c>
      <c r="H12" s="4">
        <v>957.79</v>
      </c>
      <c r="I12" s="4">
        <v>332.51</v>
      </c>
      <c r="J12" s="4">
        <v>200.24</v>
      </c>
      <c r="K12" s="4">
        <v>358.31</v>
      </c>
      <c r="L12" s="4">
        <v>447.13</v>
      </c>
      <c r="M12" s="4">
        <v>365.61</v>
      </c>
      <c r="N12" s="4">
        <v>649.97</v>
      </c>
      <c r="O12" s="4">
        <f t="shared" si="0"/>
        <v>7243.470000000001</v>
      </c>
      <c r="P12" s="24"/>
    </row>
    <row r="13" spans="1:16" ht="15">
      <c r="A13" s="4" t="s">
        <v>46</v>
      </c>
      <c r="B13" s="4" t="s">
        <v>18</v>
      </c>
      <c r="C13" s="11">
        <v>64.83</v>
      </c>
      <c r="D13" s="11">
        <v>308.6</v>
      </c>
      <c r="E13" s="4">
        <v>281.69</v>
      </c>
      <c r="F13" s="4">
        <v>326.45</v>
      </c>
      <c r="G13" s="4">
        <v>222.65</v>
      </c>
      <c r="H13" s="4">
        <v>242.66</v>
      </c>
      <c r="I13" s="4">
        <v>248.72</v>
      </c>
      <c r="J13" s="4">
        <v>664.31</v>
      </c>
      <c r="K13" s="4">
        <v>4.04</v>
      </c>
      <c r="L13" s="4">
        <v>89.99</v>
      </c>
      <c r="M13" s="4">
        <v>243.24</v>
      </c>
      <c r="N13" s="4">
        <v>506.16</v>
      </c>
      <c r="O13" s="4">
        <f t="shared" si="0"/>
        <v>3203.3399999999992</v>
      </c>
      <c r="P13" s="24"/>
    </row>
    <row r="14" spans="1:16" ht="15">
      <c r="A14" s="4" t="s">
        <v>47</v>
      </c>
      <c r="B14" s="4" t="s">
        <v>5</v>
      </c>
      <c r="C14" s="11">
        <v>133.77</v>
      </c>
      <c r="D14" s="11">
        <v>286.25</v>
      </c>
      <c r="E14" s="4">
        <v>323.52</v>
      </c>
      <c r="F14" s="4">
        <v>294</v>
      </c>
      <c r="G14" s="4">
        <v>287.23</v>
      </c>
      <c r="H14" s="4">
        <v>400.99</v>
      </c>
      <c r="I14" s="4">
        <v>377.86</v>
      </c>
      <c r="J14" s="4">
        <v>149.41</v>
      </c>
      <c r="K14" s="4">
        <v>230.08</v>
      </c>
      <c r="L14" s="4">
        <v>454.49</v>
      </c>
      <c r="M14" s="4">
        <v>255.62</v>
      </c>
      <c r="N14" s="4">
        <v>328.41</v>
      </c>
      <c r="O14" s="4">
        <f t="shared" si="0"/>
        <v>3521.629999999999</v>
      </c>
      <c r="P14" s="24"/>
    </row>
    <row r="15" spans="1:16" ht="15">
      <c r="A15" s="4" t="s">
        <v>48</v>
      </c>
      <c r="B15" s="4" t="s">
        <v>6</v>
      </c>
      <c r="C15" s="11">
        <v>133.77</v>
      </c>
      <c r="D15" s="11">
        <v>289.83</v>
      </c>
      <c r="E15" s="4">
        <v>319.87</v>
      </c>
      <c r="F15" s="4">
        <v>290.35</v>
      </c>
      <c r="G15" s="3">
        <v>283.58</v>
      </c>
      <c r="H15" s="4">
        <v>397.35</v>
      </c>
      <c r="I15" s="4">
        <v>377.86</v>
      </c>
      <c r="J15" s="4">
        <v>149.41</v>
      </c>
      <c r="K15" s="4">
        <v>227.93</v>
      </c>
      <c r="L15" s="4">
        <v>454.49</v>
      </c>
      <c r="M15" s="4">
        <v>255.62</v>
      </c>
      <c r="N15" s="4">
        <v>328.41</v>
      </c>
      <c r="O15" s="4">
        <f t="shared" si="0"/>
        <v>3508.4699999999993</v>
      </c>
      <c r="P15" s="24"/>
    </row>
    <row r="16" spans="1:16" ht="15">
      <c r="A16" s="4" t="s">
        <v>49</v>
      </c>
      <c r="B16" s="4" t="s">
        <v>7</v>
      </c>
      <c r="C16" s="11">
        <v>0</v>
      </c>
      <c r="D16" s="11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  <c r="P16" s="24"/>
    </row>
    <row r="17" spans="1:16" ht="15">
      <c r="A17" s="4" t="s">
        <v>50</v>
      </c>
      <c r="B17" s="4" t="s">
        <v>29</v>
      </c>
      <c r="C17" s="11">
        <v>0</v>
      </c>
      <c r="D17" s="11">
        <v>0</v>
      </c>
      <c r="E17" s="4">
        <v>0</v>
      </c>
      <c r="F17" s="4">
        <v>450</v>
      </c>
      <c r="G17" s="4">
        <v>0</v>
      </c>
      <c r="H17" s="4">
        <v>0</v>
      </c>
      <c r="I17" s="4">
        <v>0</v>
      </c>
      <c r="J17" s="4">
        <v>0</v>
      </c>
      <c r="K17" s="4">
        <v>600</v>
      </c>
      <c r="L17" s="4">
        <v>0</v>
      </c>
      <c r="M17" s="4">
        <v>0</v>
      </c>
      <c r="N17" s="4">
        <v>0</v>
      </c>
      <c r="O17" s="4">
        <f t="shared" si="0"/>
        <v>1050</v>
      </c>
      <c r="P17" s="24"/>
    </row>
    <row r="18" spans="1:16" ht="15">
      <c r="A18" s="4" t="s">
        <v>51</v>
      </c>
      <c r="B18" s="4" t="s">
        <v>68</v>
      </c>
      <c r="C18" s="11">
        <v>0</v>
      </c>
      <c r="D18" s="11">
        <v>226.64</v>
      </c>
      <c r="E18" s="4">
        <v>226.64</v>
      </c>
      <c r="F18" s="4">
        <v>226.64</v>
      </c>
      <c r="G18" s="4">
        <v>226.64</v>
      </c>
      <c r="H18" s="4">
        <v>226.63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1133.19</v>
      </c>
      <c r="P18" s="24"/>
    </row>
    <row r="19" spans="1:16" ht="15">
      <c r="A19" s="4" t="s">
        <v>52</v>
      </c>
      <c r="B19" s="4" t="s">
        <v>8</v>
      </c>
      <c r="C19" s="11">
        <v>1090.32</v>
      </c>
      <c r="D19" s="11">
        <v>1074.03</v>
      </c>
      <c r="E19" s="4">
        <v>1087.72</v>
      </c>
      <c r="F19" s="4">
        <v>1070.12</v>
      </c>
      <c r="G19" s="4">
        <v>1099.84</v>
      </c>
      <c r="H19" s="4">
        <v>1076.05</v>
      </c>
      <c r="I19" s="4">
        <v>1190.8</v>
      </c>
      <c r="J19" s="4">
        <v>1172.36</v>
      </c>
      <c r="K19" s="4">
        <v>1193.6</v>
      </c>
      <c r="L19" s="4">
        <v>1204.03</v>
      </c>
      <c r="M19" s="4">
        <v>1202.01</v>
      </c>
      <c r="N19" s="4">
        <v>1210.48</v>
      </c>
      <c r="O19" s="4">
        <f t="shared" si="0"/>
        <v>13671.36</v>
      </c>
      <c r="P19" s="24"/>
    </row>
    <row r="20" spans="1:16" ht="15">
      <c r="A20" s="4" t="s">
        <v>53</v>
      </c>
      <c r="B20" s="5" t="s">
        <v>30</v>
      </c>
      <c r="C20" s="11">
        <v>181.67</v>
      </c>
      <c r="D20" s="11">
        <v>271.91</v>
      </c>
      <c r="E20" s="4">
        <v>470.39</v>
      </c>
      <c r="F20" s="4">
        <v>218.94</v>
      </c>
      <c r="G20" s="4">
        <v>169.35</v>
      </c>
      <c r="H20" s="4">
        <v>319.09</v>
      </c>
      <c r="I20" s="4">
        <v>149.93</v>
      </c>
      <c r="J20" s="4">
        <v>245.72</v>
      </c>
      <c r="K20" s="4">
        <v>302.02</v>
      </c>
      <c r="L20" s="4">
        <v>221.15</v>
      </c>
      <c r="M20" s="4">
        <v>252.3</v>
      </c>
      <c r="N20" s="4">
        <v>425.76</v>
      </c>
      <c r="O20" s="4">
        <f t="shared" si="0"/>
        <v>3228.2300000000005</v>
      </c>
      <c r="P20" s="24"/>
    </row>
    <row r="21" spans="1:16" ht="15">
      <c r="A21" s="4" t="s">
        <v>54</v>
      </c>
      <c r="B21" s="5" t="s">
        <v>19</v>
      </c>
      <c r="C21" s="11">
        <v>398.73</v>
      </c>
      <c r="D21" s="11">
        <v>284.84</v>
      </c>
      <c r="E21" s="4">
        <v>166.74</v>
      </c>
      <c r="F21" s="4">
        <v>334.53</v>
      </c>
      <c r="G21" s="4">
        <v>220.53</v>
      </c>
      <c r="H21" s="4">
        <v>299.66</v>
      </c>
      <c r="I21" s="4">
        <v>636.2</v>
      </c>
      <c r="J21" s="4">
        <v>293.71</v>
      </c>
      <c r="K21" s="4">
        <v>232.69</v>
      </c>
      <c r="L21" s="4">
        <v>380.1</v>
      </c>
      <c r="M21" s="4">
        <v>177.22</v>
      </c>
      <c r="N21" s="4">
        <v>177.71</v>
      </c>
      <c r="O21" s="4">
        <f t="shared" si="0"/>
        <v>3602.66</v>
      </c>
      <c r="P21" s="24"/>
    </row>
    <row r="22" spans="1:16" ht="15.75">
      <c r="A22" s="5" t="s">
        <v>55</v>
      </c>
      <c r="B22" s="4" t="s">
        <v>9</v>
      </c>
      <c r="C22" s="13">
        <f aca="true" t="shared" si="1" ref="C22:O22">SUM(C8:C21)</f>
        <v>3785.93</v>
      </c>
      <c r="D22" s="13">
        <f t="shared" si="1"/>
        <v>4812.95</v>
      </c>
      <c r="E22" s="14">
        <f t="shared" si="1"/>
        <v>5633.93</v>
      </c>
      <c r="F22" s="14">
        <f t="shared" si="1"/>
        <v>5962.129999999999</v>
      </c>
      <c r="G22" s="14">
        <f t="shared" si="1"/>
        <v>4572.98</v>
      </c>
      <c r="H22" s="14">
        <f t="shared" si="1"/>
        <v>5418.9</v>
      </c>
      <c r="I22" s="14">
        <f t="shared" si="1"/>
        <v>4812.56</v>
      </c>
      <c r="J22" s="14">
        <f t="shared" si="1"/>
        <v>4373.839999999999</v>
      </c>
      <c r="K22" s="14">
        <f t="shared" si="1"/>
        <v>4647.349999999999</v>
      </c>
      <c r="L22" s="14">
        <f t="shared" si="1"/>
        <v>4750.0599999999995</v>
      </c>
      <c r="M22" s="14">
        <f t="shared" si="1"/>
        <v>4250.3</v>
      </c>
      <c r="N22" s="14">
        <f t="shared" si="1"/>
        <v>5125.58</v>
      </c>
      <c r="O22" s="14">
        <f t="shared" si="1"/>
        <v>58146.51000000001</v>
      </c>
      <c r="P22" s="24"/>
    </row>
    <row r="23" spans="1:16" ht="15.75">
      <c r="A23" s="5" t="s">
        <v>56</v>
      </c>
      <c r="B23" s="14" t="s">
        <v>10</v>
      </c>
      <c r="C23" s="11">
        <v>5473.44</v>
      </c>
      <c r="D23" s="11">
        <v>5473.44</v>
      </c>
      <c r="E23" s="4">
        <v>5473.44</v>
      </c>
      <c r="F23" s="4">
        <v>5473.44</v>
      </c>
      <c r="G23" s="4">
        <v>5473.44</v>
      </c>
      <c r="H23" s="4">
        <v>5473.44</v>
      </c>
      <c r="I23" s="4">
        <v>5734.08</v>
      </c>
      <c r="J23" s="4">
        <v>5734.08</v>
      </c>
      <c r="K23" s="4">
        <v>5734.08</v>
      </c>
      <c r="L23" s="4">
        <v>5734.08</v>
      </c>
      <c r="M23" s="4">
        <v>5734.08</v>
      </c>
      <c r="N23" s="4">
        <v>5749.41</v>
      </c>
      <c r="O23" s="4">
        <f>SUM(C23:N23)</f>
        <v>67260.45000000001</v>
      </c>
      <c r="P23" s="24"/>
    </row>
    <row r="24" spans="1:16" ht="15.75">
      <c r="A24" s="5" t="s">
        <v>57</v>
      </c>
      <c r="B24" s="14" t="s">
        <v>11</v>
      </c>
      <c r="C24" s="11">
        <v>6646.48</v>
      </c>
      <c r="D24" s="11">
        <v>4747.31</v>
      </c>
      <c r="E24" s="4">
        <v>2778.92</v>
      </c>
      <c r="F24" s="4">
        <v>5575.43</v>
      </c>
      <c r="G24" s="4">
        <v>3675.47</v>
      </c>
      <c r="H24" s="4">
        <v>4994.31</v>
      </c>
      <c r="I24" s="4">
        <v>10603.4</v>
      </c>
      <c r="J24" s="4">
        <v>4895.18</v>
      </c>
      <c r="K24" s="4">
        <v>3878.16</v>
      </c>
      <c r="L24" s="4">
        <v>6335.04</v>
      </c>
      <c r="M24" s="4">
        <v>2953.6</v>
      </c>
      <c r="N24" s="15">
        <v>2961.52</v>
      </c>
      <c r="O24" s="4">
        <f>SUM(C24:N24)</f>
        <v>60044.82</v>
      </c>
      <c r="P24" s="24"/>
    </row>
    <row r="25" spans="1:16" ht="15.75">
      <c r="A25" s="5" t="s">
        <v>58</v>
      </c>
      <c r="B25" s="14" t="s">
        <v>15</v>
      </c>
      <c r="C25" s="16">
        <v>11505.76</v>
      </c>
      <c r="D25" s="16">
        <v>12231.89</v>
      </c>
      <c r="E25" s="15">
        <v>14926.41</v>
      </c>
      <c r="F25" s="15">
        <v>14824.42</v>
      </c>
      <c r="G25" s="15">
        <v>16622.39</v>
      </c>
      <c r="H25" s="15">
        <v>17101.52</v>
      </c>
      <c r="I25" s="15">
        <v>12232.2</v>
      </c>
      <c r="J25" s="4">
        <v>13071.1</v>
      </c>
      <c r="K25" s="4">
        <v>14927.02</v>
      </c>
      <c r="L25" s="4">
        <v>14326.06</v>
      </c>
      <c r="M25" s="4">
        <v>17106.54</v>
      </c>
      <c r="N25" s="4">
        <v>19894.43</v>
      </c>
      <c r="O25" s="4">
        <v>19894.43</v>
      </c>
      <c r="P25" s="24"/>
    </row>
    <row r="26" spans="1:16" ht="15.75">
      <c r="A26" s="10" t="s">
        <v>59</v>
      </c>
      <c r="B26" s="14" t="s">
        <v>38</v>
      </c>
      <c r="C26" s="17">
        <f aca="true" t="shared" si="2" ref="C26:N26">C22/651.6</f>
        <v>5.810205647636586</v>
      </c>
      <c r="D26" s="17">
        <f t="shared" si="2"/>
        <v>7.38635666052793</v>
      </c>
      <c r="E26" s="18">
        <f t="shared" si="2"/>
        <v>8.646301411909146</v>
      </c>
      <c r="F26" s="18">
        <f t="shared" si="2"/>
        <v>9.149984653161447</v>
      </c>
      <c r="G26" s="18">
        <f t="shared" si="2"/>
        <v>7.018078575813382</v>
      </c>
      <c r="H26" s="18">
        <f t="shared" si="2"/>
        <v>8.316298342541435</v>
      </c>
      <c r="I26" s="18">
        <f t="shared" si="2"/>
        <v>7.3857581338244325</v>
      </c>
      <c r="J26" s="18">
        <f t="shared" si="2"/>
        <v>6.71246163290362</v>
      </c>
      <c r="K26" s="18">
        <f t="shared" si="2"/>
        <v>7.13221301411909</v>
      </c>
      <c r="L26" s="18">
        <f t="shared" si="2"/>
        <v>7.289840392879066</v>
      </c>
      <c r="M26" s="18">
        <f t="shared" si="2"/>
        <v>6.522866789441375</v>
      </c>
      <c r="N26" s="18">
        <f t="shared" si="2"/>
        <v>7.866144874155924</v>
      </c>
      <c r="O26" s="18">
        <f>O22/651.6/12</f>
        <v>7.436375844076121</v>
      </c>
      <c r="P26" s="24"/>
    </row>
    <row r="27" spans="1:6" ht="15.75">
      <c r="A27" s="6"/>
      <c r="B27" s="9" t="s">
        <v>31</v>
      </c>
      <c r="C27" s="7"/>
      <c r="D27" s="7" t="s">
        <v>21</v>
      </c>
      <c r="E27" s="8"/>
      <c r="F27" s="8"/>
    </row>
    <row r="28" spans="1:12" ht="15.75">
      <c r="A28" s="6"/>
      <c r="B28" s="7" t="s">
        <v>22</v>
      </c>
      <c r="C28" s="7"/>
      <c r="D28" s="7" t="s">
        <v>23</v>
      </c>
      <c r="E28" s="8"/>
      <c r="F28" s="8"/>
      <c r="L28" s="2" t="s">
        <v>2</v>
      </c>
    </row>
    <row r="29" spans="1:6" ht="15.75">
      <c r="A29" s="6"/>
      <c r="B29" s="7" t="s">
        <v>12</v>
      </c>
      <c r="C29" s="7"/>
      <c r="D29" s="7" t="s">
        <v>13</v>
      </c>
      <c r="E29" s="8"/>
      <c r="F29" s="8"/>
    </row>
    <row r="30" spans="1:6" ht="15.75">
      <c r="A30" s="6"/>
      <c r="B30" s="7"/>
      <c r="C30" s="7"/>
      <c r="D30" s="7"/>
      <c r="E30" s="8"/>
      <c r="F30" s="8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2018-02-13T10:58:42Z</dcterms:modified>
  <cp:category/>
  <cp:version/>
  <cp:contentType/>
  <cp:contentStatus/>
</cp:coreProperties>
</file>