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<sst xmlns="http://schemas.openxmlformats.org/spreadsheetml/2006/main" count="71" uniqueCount="69">
  <si>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</si>
  <si>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</si>
  <si>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</si>
  <si>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</si>
  <si>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</si>
  <si>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</si>
  <si>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</si>
  <si>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</si>
  <si>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</si>
  <si>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</si>
  <si>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</si>
  <si>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</si>
  <si>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</si>
  <si>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</si>
  <si>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</si>
  <si>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</si>
  <si>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</si>
  <si>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</si>
  <si>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</si>
  <si>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</si>
  <si>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</si>
  <si>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</si>
  <si>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</si>
  <si>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д.14</t>
  </si>
  <si>
    <t>924,8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</si>
  <si>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</si>
  <si>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</si>
  <si>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</si>
  <si>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</si>
  <si>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</si>
  <si>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</si>
  <si>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</si>
  <si>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</si>
  <si>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</si>
  <si>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</si>
  <si>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</si>
  <si>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</si>
  <si>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</si>
  <si>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</si>
  <si>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</si>
  <si>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</si>
  <si>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</si>
  <si>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</si>
  <si>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</si>
  <si>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</si>
  <si>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</si>
  <si>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</si>
  <si>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</si>
  <si>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</si>
  <si>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</si>
  <si>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</si>
  <si>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</si>
  <si>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</si>
  <si>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</si>
  <si>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</si>
  <si>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</si>
  <si>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</si>
  <si>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</si>
  <si>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</si>
  <si>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</si>
  <si>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</si>
  <si>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</si>
  <si>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</si>
  <si>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</si>
  <si>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</si>
  <si>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8,7 руб.м2</t>
  </si>
  <si>
    <t>2017г.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</si>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</sst>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7109375" style="0" customWidth="1"/>
    <col min="4" max="4" width="11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3" s="2" customFormat="1" ht="15.75">
      <c r="A1" s="1" t="s">
        <v>23</v>
      </c>
      <c r="B1" s="1"/>
      <c r="C1" s="1"/>
    </row>
    <row r="2" spans="1:11" s="2" customFormat="1" ht="16.5" thickBot="1">
      <c r="A2" s="1" t="s">
        <v>0</v>
      </c>
      <c r="B2" s="1"/>
      <c r="C2" s="1"/>
      <c r="F2" s="1" t="s">
        <v>24</v>
      </c>
      <c r="K2" s="2" t="s">
        <v>19</v>
      </c>
    </row>
    <row r="3" spans="1:15" s="2" customFormat="1" ht="15.75" thickBot="1">
      <c r="A3" s="16" t="s">
        <v>1</v>
      </c>
      <c r="B3" s="16"/>
      <c r="C3" s="17"/>
      <c r="D3" s="18"/>
      <c r="E3" s="19"/>
      <c r="F3" s="19" t="s">
        <v>66</v>
      </c>
      <c r="G3" s="19"/>
      <c r="H3" s="19"/>
      <c r="I3" s="19"/>
      <c r="J3" s="19"/>
      <c r="K3" s="19"/>
      <c r="L3" s="19"/>
      <c r="M3" s="19"/>
      <c r="N3" s="19"/>
      <c r="O3" s="20"/>
    </row>
    <row r="4" spans="1:15" s="2" customFormat="1" ht="15">
      <c r="A4" s="21" t="s">
        <v>3</v>
      </c>
      <c r="B4" s="21" t="s">
        <v>4</v>
      </c>
      <c r="C4" s="22" t="s">
        <v>50</v>
      </c>
      <c r="D4" s="22" t="s">
        <v>51</v>
      </c>
      <c r="E4" s="21" t="s">
        <v>52</v>
      </c>
      <c r="F4" s="21" t="s">
        <v>53</v>
      </c>
      <c r="G4" s="21" t="s">
        <v>54</v>
      </c>
      <c r="H4" s="21" t="s">
        <v>55</v>
      </c>
      <c r="I4" s="21" t="s">
        <v>57</v>
      </c>
      <c r="J4" s="16" t="s">
        <v>58</v>
      </c>
      <c r="K4" s="23" t="s">
        <v>59</v>
      </c>
      <c r="L4" s="21" t="s">
        <v>60</v>
      </c>
      <c r="M4" s="21" t="s">
        <v>61</v>
      </c>
      <c r="N4" s="16" t="s">
        <v>62</v>
      </c>
      <c r="O4" s="21" t="s">
        <v>63</v>
      </c>
    </row>
    <row r="5" spans="1:15" s="2" customFormat="1" ht="15">
      <c r="A5" s="21"/>
      <c r="B5" s="21"/>
      <c r="C5" s="22"/>
      <c r="D5" s="22"/>
      <c r="E5" s="21"/>
      <c r="F5" s="21"/>
      <c r="G5" s="21"/>
      <c r="H5" s="21"/>
      <c r="I5" s="21"/>
      <c r="J5" s="21"/>
      <c r="K5" s="21"/>
      <c r="L5" s="21"/>
      <c r="M5" s="21"/>
      <c r="N5" s="21"/>
      <c r="O5" s="21" t="s">
        <v>64</v>
      </c>
    </row>
    <row r="6" spans="1:15" s="2" customFormat="1" ht="15.75" thickBot="1">
      <c r="A6" s="24"/>
      <c r="B6" s="24"/>
      <c r="C6" s="24" t="s">
        <v>65</v>
      </c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 t="s">
        <v>67</v>
      </c>
    </row>
    <row r="7" spans="1:15" s="2" customFormat="1" ht="15">
      <c r="A7" s="7" t="s">
        <v>25</v>
      </c>
      <c r="B7" s="7" t="s">
        <v>26</v>
      </c>
      <c r="C7" s="10">
        <v>0</v>
      </c>
      <c r="D7" s="10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</row>
    <row r="8" spans="1:15" s="2" customFormat="1" ht="15">
      <c r="A8" s="7" t="s">
        <v>27</v>
      </c>
      <c r="B8" s="7" t="s">
        <v>28</v>
      </c>
      <c r="C8" s="10">
        <v>0</v>
      </c>
      <c r="D8" s="10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s="2" customFormat="1" ht="15">
      <c r="A9" s="6" t="s">
        <v>29</v>
      </c>
      <c r="B9" s="6" t="s">
        <v>30</v>
      </c>
      <c r="C9" s="11">
        <v>2127.04</v>
      </c>
      <c r="D9" s="11">
        <v>2127.04</v>
      </c>
      <c r="E9" s="6">
        <v>2127.04</v>
      </c>
      <c r="F9" s="6">
        <v>2127.04</v>
      </c>
      <c r="G9" s="6">
        <v>2127.04</v>
      </c>
      <c r="H9" s="6">
        <v>2127.04</v>
      </c>
      <c r="I9" s="7">
        <v>2127.04</v>
      </c>
      <c r="J9" s="7">
        <v>2127.04</v>
      </c>
      <c r="K9" s="7">
        <v>2127.04</v>
      </c>
      <c r="L9" s="7">
        <v>2127.04</v>
      </c>
      <c r="M9" s="7">
        <v>2127.04</v>
      </c>
      <c r="N9" s="7">
        <v>2127.04</v>
      </c>
      <c r="O9" s="7">
        <f aca="true" t="shared" si="0" ref="O9:O20">SUM(C9:N9)</f>
        <v>25524.480000000007</v>
      </c>
    </row>
    <row r="10" spans="1:15" s="2" customFormat="1" ht="15">
      <c r="A10" s="7" t="s">
        <v>31</v>
      </c>
      <c r="B10" s="7" t="s">
        <v>5</v>
      </c>
      <c r="C10" s="10">
        <v>0</v>
      </c>
      <c r="D10" s="10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0"/>
        <v>0</v>
      </c>
    </row>
    <row r="11" spans="1:15" s="2" customFormat="1" ht="15">
      <c r="A11" s="7" t="s">
        <v>32</v>
      </c>
      <c r="B11" s="7" t="s">
        <v>6</v>
      </c>
      <c r="C11" s="10">
        <v>403.31</v>
      </c>
      <c r="D11" s="10">
        <v>812.07</v>
      </c>
      <c r="E11" s="7">
        <v>825.85</v>
      </c>
      <c r="F11" s="7">
        <v>816.97</v>
      </c>
      <c r="G11" s="7">
        <v>801.15</v>
      </c>
      <c r="H11" s="7">
        <v>1359.36</v>
      </c>
      <c r="I11" s="7">
        <v>471.93</v>
      </c>
      <c r="J11" s="7">
        <v>284.19</v>
      </c>
      <c r="K11" s="7">
        <v>508.55</v>
      </c>
      <c r="L11" s="7">
        <v>634.6</v>
      </c>
      <c r="M11" s="7">
        <v>518.91</v>
      </c>
      <c r="N11" s="7">
        <v>922.49</v>
      </c>
      <c r="O11" s="7">
        <f t="shared" si="0"/>
        <v>8359.380000000001</v>
      </c>
    </row>
    <row r="12" spans="1:15" s="2" customFormat="1" ht="15">
      <c r="A12" s="7" t="s">
        <v>33</v>
      </c>
      <c r="B12" s="7" t="s">
        <v>7</v>
      </c>
      <c r="C12" s="10">
        <v>92.02</v>
      </c>
      <c r="D12" s="10">
        <v>437.99</v>
      </c>
      <c r="E12" s="7">
        <v>399.79</v>
      </c>
      <c r="F12" s="7">
        <v>497.52</v>
      </c>
      <c r="G12" s="7">
        <v>316</v>
      </c>
      <c r="H12" s="7">
        <v>344.4</v>
      </c>
      <c r="I12" s="7">
        <v>353</v>
      </c>
      <c r="J12" s="7">
        <v>942.83</v>
      </c>
      <c r="K12" s="7">
        <v>5.73</v>
      </c>
      <c r="L12" s="7">
        <v>127.71</v>
      </c>
      <c r="M12" s="7">
        <v>345.23</v>
      </c>
      <c r="N12" s="7">
        <v>718.38</v>
      </c>
      <c r="O12" s="7">
        <f t="shared" si="0"/>
        <v>4580.599999999999</v>
      </c>
    </row>
    <row r="13" spans="1:15" s="2" customFormat="1" ht="15">
      <c r="A13" s="7" t="s">
        <v>34</v>
      </c>
      <c r="B13" s="7" t="s">
        <v>8</v>
      </c>
      <c r="C13" s="10">
        <v>189.86</v>
      </c>
      <c r="D13" s="10">
        <v>406.26</v>
      </c>
      <c r="E13" s="7">
        <v>459.16</v>
      </c>
      <c r="F13" s="7">
        <v>417.27</v>
      </c>
      <c r="G13" s="7">
        <v>407.65</v>
      </c>
      <c r="H13" s="7">
        <v>569.12</v>
      </c>
      <c r="I13" s="7">
        <v>536.29</v>
      </c>
      <c r="J13" s="7">
        <v>212.06</v>
      </c>
      <c r="K13" s="7">
        <v>326.55</v>
      </c>
      <c r="L13" s="7">
        <v>645.05</v>
      </c>
      <c r="M13" s="7">
        <v>362.8</v>
      </c>
      <c r="N13" s="7">
        <v>466.1</v>
      </c>
      <c r="O13" s="7">
        <f t="shared" si="0"/>
        <v>4998.17</v>
      </c>
    </row>
    <row r="14" spans="1:15" s="2" customFormat="1" ht="15">
      <c r="A14" s="7" t="s">
        <v>35</v>
      </c>
      <c r="B14" s="7" t="s">
        <v>9</v>
      </c>
      <c r="C14" s="10">
        <v>189.86</v>
      </c>
      <c r="D14" s="10">
        <v>411.35</v>
      </c>
      <c r="E14" s="7">
        <v>453.98</v>
      </c>
      <c r="F14" s="7">
        <v>412.09</v>
      </c>
      <c r="G14" s="7">
        <v>402.47</v>
      </c>
      <c r="H14" s="7">
        <v>563.94</v>
      </c>
      <c r="I14" s="7">
        <v>536.29</v>
      </c>
      <c r="J14" s="7">
        <v>212.06</v>
      </c>
      <c r="K14" s="7">
        <v>323.5</v>
      </c>
      <c r="L14" s="7">
        <v>645.05</v>
      </c>
      <c r="M14" s="7">
        <v>362.8</v>
      </c>
      <c r="N14" s="7">
        <v>466.1</v>
      </c>
      <c r="O14" s="7">
        <f t="shared" si="0"/>
        <v>4979.490000000001</v>
      </c>
    </row>
    <row r="15" spans="1:15" s="2" customFormat="1" ht="15">
      <c r="A15" s="7" t="s">
        <v>36</v>
      </c>
      <c r="B15" s="7" t="s">
        <v>10</v>
      </c>
      <c r="C15" s="10">
        <v>0</v>
      </c>
      <c r="D15" s="10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6732</v>
      </c>
      <c r="N15" s="7">
        <v>0</v>
      </c>
      <c r="O15" s="7">
        <f t="shared" si="0"/>
        <v>6732</v>
      </c>
    </row>
    <row r="16" spans="1:15" s="2" customFormat="1" ht="15">
      <c r="A16" s="7" t="s">
        <v>37</v>
      </c>
      <c r="B16" s="7" t="s">
        <v>38</v>
      </c>
      <c r="C16" s="10">
        <v>0</v>
      </c>
      <c r="D16" s="10">
        <v>0</v>
      </c>
      <c r="E16" s="7">
        <v>0</v>
      </c>
      <c r="F16" s="7">
        <v>1200</v>
      </c>
      <c r="G16" s="7">
        <v>0</v>
      </c>
      <c r="H16" s="7">
        <v>0</v>
      </c>
      <c r="I16" s="7">
        <v>0</v>
      </c>
      <c r="J16" s="7">
        <v>0</v>
      </c>
      <c r="K16" s="7">
        <v>900</v>
      </c>
      <c r="L16" s="7">
        <v>0</v>
      </c>
      <c r="M16" s="7">
        <v>0</v>
      </c>
      <c r="N16" s="7">
        <v>0</v>
      </c>
      <c r="O16" s="7">
        <f t="shared" si="0"/>
        <v>2100</v>
      </c>
    </row>
    <row r="17" spans="1:15" s="2" customFormat="1" ht="15">
      <c r="A17" s="7" t="s">
        <v>39</v>
      </c>
      <c r="B17" s="7" t="s">
        <v>68</v>
      </c>
      <c r="C17" s="10">
        <v>468</v>
      </c>
      <c r="D17" s="10">
        <v>468</v>
      </c>
      <c r="E17" s="7">
        <v>468</v>
      </c>
      <c r="F17" s="7">
        <v>468</v>
      </c>
      <c r="G17" s="7">
        <v>468</v>
      </c>
      <c r="H17" s="7">
        <v>468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 t="shared" si="0"/>
        <v>2808</v>
      </c>
    </row>
    <row r="18" spans="1:15" s="2" customFormat="1" ht="15">
      <c r="A18" s="7" t="s">
        <v>40</v>
      </c>
      <c r="B18" s="7" t="s">
        <v>11</v>
      </c>
      <c r="C18" s="10">
        <v>1547.47</v>
      </c>
      <c r="D18" s="10">
        <v>1524.35</v>
      </c>
      <c r="E18" s="7">
        <v>1543.77</v>
      </c>
      <c r="F18" s="7">
        <v>1518.8</v>
      </c>
      <c r="G18" s="7">
        <v>1560.97</v>
      </c>
      <c r="H18" s="7">
        <v>1527.21</v>
      </c>
      <c r="I18" s="7">
        <v>1690.07</v>
      </c>
      <c r="J18" s="7">
        <v>1663.9</v>
      </c>
      <c r="K18" s="7">
        <v>1694.05</v>
      </c>
      <c r="L18" s="7">
        <v>1708.85</v>
      </c>
      <c r="M18" s="7">
        <v>1705.98</v>
      </c>
      <c r="N18" s="7">
        <v>1718</v>
      </c>
      <c r="O18" s="7">
        <f t="shared" si="0"/>
        <v>19403.42</v>
      </c>
    </row>
    <row r="19" spans="1:15" s="2" customFormat="1" ht="15">
      <c r="A19" s="7" t="s">
        <v>41</v>
      </c>
      <c r="B19" s="8" t="s">
        <v>46</v>
      </c>
      <c r="C19" s="10">
        <v>257.83</v>
      </c>
      <c r="D19" s="10">
        <v>385.92</v>
      </c>
      <c r="E19" s="7">
        <v>667.61</v>
      </c>
      <c r="F19" s="7">
        <v>310.73</v>
      </c>
      <c r="G19" s="7">
        <v>240.36</v>
      </c>
      <c r="H19" s="7">
        <v>452.87</v>
      </c>
      <c r="I19" s="7">
        <v>212.8</v>
      </c>
      <c r="J19" s="7">
        <v>348.74</v>
      </c>
      <c r="K19" s="7">
        <v>428.64</v>
      </c>
      <c r="L19" s="7">
        <v>313.88</v>
      </c>
      <c r="M19" s="7">
        <v>358.08</v>
      </c>
      <c r="N19" s="7">
        <v>604.26</v>
      </c>
      <c r="O19" s="7">
        <f t="shared" si="0"/>
        <v>4581.72</v>
      </c>
    </row>
    <row r="20" spans="1:15" s="2" customFormat="1" ht="15">
      <c r="A20" s="7" t="s">
        <v>42</v>
      </c>
      <c r="B20" s="8" t="s">
        <v>18</v>
      </c>
      <c r="C20" s="10">
        <v>408.01</v>
      </c>
      <c r="D20" s="10">
        <v>337.74</v>
      </c>
      <c r="E20" s="7">
        <v>465.14</v>
      </c>
      <c r="F20" s="7">
        <v>407.09</v>
      </c>
      <c r="G20" s="7">
        <v>430.96</v>
      </c>
      <c r="H20" s="7">
        <v>338.13</v>
      </c>
      <c r="I20" s="7">
        <v>298.14</v>
      </c>
      <c r="J20" s="7">
        <v>343.77</v>
      </c>
      <c r="K20" s="7">
        <v>429.3</v>
      </c>
      <c r="L20" s="7">
        <v>583.25</v>
      </c>
      <c r="M20" s="7">
        <v>379.62</v>
      </c>
      <c r="N20" s="7">
        <v>1327.96</v>
      </c>
      <c r="O20" s="7">
        <f t="shared" si="0"/>
        <v>5749.11</v>
      </c>
    </row>
    <row r="21" spans="1:15" s="2" customFormat="1" ht="15.75">
      <c r="A21" s="8" t="s">
        <v>43</v>
      </c>
      <c r="B21" s="7" t="s">
        <v>12</v>
      </c>
      <c r="C21" s="12">
        <f aca="true" t="shared" si="1" ref="C21:O21">SUM(C7:C20)</f>
        <v>5683.400000000001</v>
      </c>
      <c r="D21" s="12">
        <f t="shared" si="1"/>
        <v>6910.720000000001</v>
      </c>
      <c r="E21" s="13">
        <f t="shared" si="1"/>
        <v>7410.34</v>
      </c>
      <c r="F21" s="13">
        <f t="shared" si="1"/>
        <v>8175.51</v>
      </c>
      <c r="G21" s="13">
        <f t="shared" si="1"/>
        <v>6754.6</v>
      </c>
      <c r="H21" s="13">
        <f t="shared" si="1"/>
        <v>7750.070000000001</v>
      </c>
      <c r="I21" s="13">
        <f t="shared" si="1"/>
        <v>6225.56</v>
      </c>
      <c r="J21" s="13">
        <f t="shared" si="1"/>
        <v>6134.59</v>
      </c>
      <c r="K21" s="13">
        <f t="shared" si="1"/>
        <v>6743.3600000000015</v>
      </c>
      <c r="L21" s="13">
        <f t="shared" si="1"/>
        <v>6785.429999999999</v>
      </c>
      <c r="M21" s="13">
        <f t="shared" si="1"/>
        <v>12892.460000000001</v>
      </c>
      <c r="N21" s="13">
        <f t="shared" si="1"/>
        <v>8350.330000000002</v>
      </c>
      <c r="O21" s="13">
        <f t="shared" si="1"/>
        <v>89816.37000000001</v>
      </c>
    </row>
    <row r="22" spans="1:15" s="2" customFormat="1" ht="15.75">
      <c r="A22" s="8" t="s">
        <v>44</v>
      </c>
      <c r="B22" s="13" t="s">
        <v>13</v>
      </c>
      <c r="C22" s="10">
        <v>8415.69</v>
      </c>
      <c r="D22" s="10">
        <v>8415.69</v>
      </c>
      <c r="E22" s="7">
        <v>8415.69</v>
      </c>
      <c r="F22" s="7">
        <v>8415.69</v>
      </c>
      <c r="G22" s="7">
        <v>8415.69</v>
      </c>
      <c r="H22" s="7">
        <v>8415.69</v>
      </c>
      <c r="I22" s="7">
        <v>8323.2</v>
      </c>
      <c r="J22" s="7">
        <v>8323.2</v>
      </c>
      <c r="K22" s="7">
        <v>8323.2</v>
      </c>
      <c r="L22" s="7">
        <v>8323.2</v>
      </c>
      <c r="M22" s="7">
        <v>8323.2</v>
      </c>
      <c r="N22" s="7">
        <v>8323.2</v>
      </c>
      <c r="O22" s="7">
        <f>SUM(C22:N22)</f>
        <v>100433.34</v>
      </c>
    </row>
    <row r="23" spans="1:15" s="2" customFormat="1" ht="15.75">
      <c r="A23" s="8" t="s">
        <v>45</v>
      </c>
      <c r="B23" s="13" t="s">
        <v>14</v>
      </c>
      <c r="C23" s="10">
        <v>6800.21</v>
      </c>
      <c r="D23" s="10">
        <v>5629.04</v>
      </c>
      <c r="E23" s="7">
        <v>7752.29</v>
      </c>
      <c r="F23" s="7">
        <v>6784.9</v>
      </c>
      <c r="G23" s="7">
        <v>7182.6</v>
      </c>
      <c r="H23" s="7">
        <v>5635.46</v>
      </c>
      <c r="I23" s="7">
        <v>4969.05</v>
      </c>
      <c r="J23" s="7">
        <v>5729.44</v>
      </c>
      <c r="K23" s="7">
        <v>7155</v>
      </c>
      <c r="L23" s="7">
        <v>9720.88</v>
      </c>
      <c r="M23" s="7">
        <v>6327</v>
      </c>
      <c r="N23" s="7">
        <v>22132.72</v>
      </c>
      <c r="O23" s="7">
        <f>SUM(C23:N23)</f>
        <v>95818.59000000001</v>
      </c>
    </row>
    <row r="24" spans="1:15" s="2" customFormat="1" ht="15.75">
      <c r="A24" s="8" t="s">
        <v>47</v>
      </c>
      <c r="B24" s="13" t="s">
        <v>15</v>
      </c>
      <c r="C24" s="10">
        <v>71495.56</v>
      </c>
      <c r="D24" s="10">
        <v>74282.21</v>
      </c>
      <c r="E24" s="7">
        <v>74945.61</v>
      </c>
      <c r="F24" s="7">
        <v>76576.4</v>
      </c>
      <c r="G24" s="7">
        <v>77809.49</v>
      </c>
      <c r="H24" s="7">
        <v>80589.72</v>
      </c>
      <c r="I24" s="7">
        <v>84020.07</v>
      </c>
      <c r="J24" s="7">
        <v>86613.83</v>
      </c>
      <c r="K24" s="7">
        <v>87782.03</v>
      </c>
      <c r="L24" s="7">
        <v>86384.35</v>
      </c>
      <c r="M24" s="7">
        <v>88380.55</v>
      </c>
      <c r="N24" s="7">
        <v>74571.03</v>
      </c>
      <c r="O24" s="7">
        <v>74571.03</v>
      </c>
    </row>
    <row r="25" spans="1:15" s="2" customFormat="1" ht="15.75">
      <c r="A25" s="9" t="s">
        <v>48</v>
      </c>
      <c r="B25" s="13" t="s">
        <v>56</v>
      </c>
      <c r="C25" s="14">
        <f aca="true" t="shared" si="2" ref="C25:N25">C21/924.8</f>
        <v>6.145544982698963</v>
      </c>
      <c r="D25" s="14">
        <f t="shared" si="2"/>
        <v>7.472664359861593</v>
      </c>
      <c r="E25" s="15">
        <f t="shared" si="2"/>
        <v>8.01291089965398</v>
      </c>
      <c r="F25" s="15">
        <f t="shared" si="2"/>
        <v>8.840300605536333</v>
      </c>
      <c r="G25" s="15">
        <f t="shared" si="2"/>
        <v>7.303849480968859</v>
      </c>
      <c r="H25" s="15">
        <f t="shared" si="2"/>
        <v>8.380266003460209</v>
      </c>
      <c r="I25" s="15">
        <f t="shared" si="2"/>
        <v>6.731790657439447</v>
      </c>
      <c r="J25" s="15">
        <f t="shared" si="2"/>
        <v>6.633423442906575</v>
      </c>
      <c r="K25" s="15">
        <f t="shared" si="2"/>
        <v>7.291695501730106</v>
      </c>
      <c r="L25" s="15">
        <f t="shared" si="2"/>
        <v>7.337186418685121</v>
      </c>
      <c r="M25" s="15">
        <f t="shared" si="2"/>
        <v>13.940808823529414</v>
      </c>
      <c r="N25" s="15">
        <f t="shared" si="2"/>
        <v>9.029336072664362</v>
      </c>
      <c r="O25" s="15">
        <f>O21/12/924.8</f>
        <v>8.093314770761248</v>
      </c>
    </row>
    <row r="26" spans="1:6" s="2" customFormat="1" ht="15.75">
      <c r="A26" s="3"/>
      <c r="B26" s="4" t="s">
        <v>49</v>
      </c>
      <c r="C26" s="4"/>
      <c r="D26" s="4" t="s">
        <v>20</v>
      </c>
      <c r="E26" s="5"/>
      <c r="F26" s="5"/>
    </row>
    <row r="27" spans="1:12" s="2" customFormat="1" ht="15.75">
      <c r="A27" s="3"/>
      <c r="B27" s="4" t="s">
        <v>21</v>
      </c>
      <c r="C27" s="4"/>
      <c r="D27" s="4" t="s">
        <v>22</v>
      </c>
      <c r="E27" s="5"/>
      <c r="F27" s="5"/>
      <c r="L27" s="2" t="s">
        <v>2</v>
      </c>
    </row>
    <row r="28" spans="1:6" s="2" customFormat="1" ht="15.75">
      <c r="A28" s="3"/>
      <c r="B28" s="4" t="s">
        <v>16</v>
      </c>
      <c r="C28" s="4"/>
      <c r="D28" s="4" t="s">
        <v>17</v>
      </c>
      <c r="E28" s="5"/>
      <c r="F28" s="5"/>
    </row>
    <row r="29" spans="1:6" s="2" customFormat="1" ht="15.75">
      <c r="A29" s="3"/>
      <c r="B29" s="4" t="s">
        <v>16</v>
      </c>
      <c r="C29" s="4"/>
      <c r="D29" s="4" t="s">
        <v>17</v>
      </c>
      <c r="E29" s="5"/>
      <c r="F29" s="5"/>
    </row>
    <row r="30" spans="1:6" s="2" customFormat="1" ht="15.75">
      <c r="A30" s="3"/>
      <c r="B30" s="4"/>
      <c r="C30" s="4"/>
      <c r="D30" s="4"/>
      <c r="E30" s="5"/>
      <c r="F30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2018-02-13T10:56:14Z</dcterms:modified>
  <cp:category/>
  <cp:version/>
  <cp:contentType/>
  <cp:contentStatus/>
</cp:coreProperties>
</file>